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defaultThemeVersion="124226"/>
  <mc:AlternateContent xmlns:mc="http://schemas.openxmlformats.org/markup-compatibility/2006">
    <mc:Choice Requires="x15">
      <x15ac:absPath xmlns:x15ac="http://schemas.microsoft.com/office/spreadsheetml/2010/11/ac" url="C:\mbk\Knowledge_DB_security\requirment_RFT\RFT_VMS_vulnerabilityManagement\"/>
    </mc:Choice>
  </mc:AlternateContent>
  <xr:revisionPtr revIDLastSave="0" documentId="13_ncr:1_{C5DE1820-F593-4194-9AA2-648F1FB3A9A4}" xr6:coauthVersionLast="47" xr6:coauthVersionMax="47" xr10:uidLastSave="{00000000-0000-0000-0000-000000000000}"/>
  <bookViews>
    <workbookView xWindow="19090" yWindow="-110" windowWidth="19420" windowHeight="10420" activeTab="1" xr2:uid="{00000000-000D-0000-FFFF-FFFF00000000}"/>
  </bookViews>
  <sheets>
    <sheet name="grade of compliance range" sheetId="2" r:id="rId1"/>
    <sheet name="weight" sheetId="1" r:id="rId2"/>
  </sheets>
  <definedNames>
    <definedName name="_xlnm._FilterDatabase" localSheetId="1" hidden="1">weight!$A$8:$R$239</definedName>
    <definedName name="_xlnm.Print_Area" localSheetId="0">'grade of compliance range'!$A$1:$M$13</definedName>
    <definedName name="_xlnm.Print_Area" localSheetId="1">weight!$A$1:$R$35</definedName>
    <definedName name="_xlnm.Print_Titles" localSheetId="1">weight!$8:$8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22" i="1" l="1"/>
  <c r="R223" i="1"/>
  <c r="R224" i="1"/>
  <c r="R225" i="1"/>
  <c r="R226" i="1"/>
  <c r="R227" i="1"/>
  <c r="R228" i="1"/>
  <c r="R229" i="1"/>
  <c r="R230" i="1"/>
  <c r="R231" i="1"/>
  <c r="R232" i="1"/>
  <c r="R233" i="1"/>
  <c r="R234" i="1"/>
  <c r="R235" i="1"/>
  <c r="R236" i="1"/>
  <c r="R237" i="1"/>
  <c r="Q222" i="1"/>
  <c r="Q223" i="1"/>
  <c r="Q224" i="1"/>
  <c r="Q225" i="1"/>
  <c r="Q226" i="1"/>
  <c r="Q227" i="1"/>
  <c r="Q228" i="1"/>
  <c r="Q229" i="1"/>
  <c r="Q230" i="1"/>
  <c r="Q231" i="1"/>
  <c r="Q232" i="1"/>
  <c r="Q233" i="1"/>
  <c r="Q234" i="1"/>
  <c r="Q235" i="1"/>
  <c r="Q236" i="1"/>
  <c r="Q237" i="1"/>
  <c r="P222" i="1"/>
  <c r="P223" i="1"/>
  <c r="P224" i="1"/>
  <c r="P225" i="1"/>
  <c r="P226" i="1"/>
  <c r="P227" i="1"/>
  <c r="P228" i="1"/>
  <c r="P229" i="1"/>
  <c r="P230" i="1"/>
  <c r="P231" i="1"/>
  <c r="P232" i="1"/>
  <c r="P233" i="1"/>
  <c r="P234" i="1"/>
  <c r="P235" i="1"/>
  <c r="P236" i="1"/>
  <c r="P237" i="1"/>
  <c r="O222" i="1"/>
  <c r="O223" i="1"/>
  <c r="O224" i="1"/>
  <c r="O225" i="1"/>
  <c r="O226" i="1"/>
  <c r="O227" i="1"/>
  <c r="O228" i="1"/>
  <c r="O229" i="1"/>
  <c r="O230" i="1"/>
  <c r="O231" i="1"/>
  <c r="O232" i="1"/>
  <c r="O233" i="1"/>
  <c r="O234" i="1"/>
  <c r="O235" i="1"/>
  <c r="O236" i="1"/>
  <c r="O237" i="1"/>
  <c r="N220" i="1"/>
  <c r="N221" i="1"/>
  <c r="N222" i="1"/>
  <c r="N223" i="1"/>
  <c r="N224" i="1"/>
  <c r="N225" i="1"/>
  <c r="N226" i="1"/>
  <c r="N227" i="1"/>
  <c r="N228" i="1"/>
  <c r="N229" i="1"/>
  <c r="N230" i="1"/>
  <c r="N231" i="1"/>
  <c r="N232" i="1"/>
  <c r="N233" i="1"/>
  <c r="N234" i="1"/>
  <c r="N235" i="1"/>
  <c r="N236" i="1"/>
  <c r="N237" i="1"/>
  <c r="M222" i="1"/>
  <c r="M223" i="1"/>
  <c r="M224" i="1"/>
  <c r="M225" i="1"/>
  <c r="M226" i="1"/>
  <c r="M227" i="1"/>
  <c r="M228" i="1"/>
  <c r="M229" i="1"/>
  <c r="M230" i="1"/>
  <c r="M231" i="1"/>
  <c r="M232" i="1"/>
  <c r="M233" i="1"/>
  <c r="M234" i="1"/>
  <c r="M235" i="1"/>
  <c r="M236" i="1"/>
  <c r="M237" i="1"/>
  <c r="M221" i="1"/>
  <c r="O221" i="1"/>
  <c r="P221" i="1"/>
  <c r="Q221" i="1"/>
  <c r="R221" i="1"/>
  <c r="M38" i="1"/>
  <c r="N38" i="1"/>
  <c r="O38" i="1"/>
  <c r="P38" i="1"/>
  <c r="Q38" i="1"/>
  <c r="R38" i="1"/>
  <c r="M37" i="1"/>
  <c r="N37" i="1"/>
  <c r="O37" i="1"/>
  <c r="P37" i="1"/>
  <c r="Q37" i="1"/>
  <c r="R37" i="1"/>
  <c r="M17" i="1"/>
  <c r="N17" i="1"/>
  <c r="O17" i="1"/>
  <c r="P17" i="1"/>
  <c r="Q17" i="1"/>
  <c r="R17" i="1"/>
  <c r="M16" i="1" l="1"/>
  <c r="N16" i="1"/>
  <c r="O16" i="1"/>
  <c r="P16" i="1"/>
  <c r="Q16" i="1"/>
  <c r="R16" i="1"/>
  <c r="D238" i="1"/>
  <c r="R11" i="1"/>
  <c r="R12" i="1"/>
  <c r="R13" i="1"/>
  <c r="R14" i="1"/>
  <c r="R15" i="1"/>
  <c r="R18" i="1"/>
  <c r="R19" i="1"/>
  <c r="R20" i="1"/>
  <c r="R21" i="1"/>
  <c r="R22" i="1"/>
  <c r="R23" i="1"/>
  <c r="R24" i="1"/>
  <c r="R25" i="1"/>
  <c r="R26" i="1"/>
  <c r="R27" i="1"/>
  <c r="R28" i="1"/>
  <c r="R29" i="1"/>
  <c r="R30" i="1"/>
  <c r="R31" i="1"/>
  <c r="R32" i="1"/>
  <c r="R33" i="1"/>
  <c r="R34" i="1"/>
  <c r="R35" i="1"/>
  <c r="R36" i="1"/>
  <c r="R39" i="1"/>
  <c r="R40" i="1"/>
  <c r="R42"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84" i="1"/>
  <c r="R85" i="1"/>
  <c r="R86" i="1"/>
  <c r="R87" i="1"/>
  <c r="R88" i="1"/>
  <c r="R89" i="1"/>
  <c r="R90" i="1"/>
  <c r="R91" i="1"/>
  <c r="R92" i="1"/>
  <c r="R93" i="1"/>
  <c r="R94" i="1"/>
  <c r="R95" i="1"/>
  <c r="R96" i="1"/>
  <c r="R97" i="1"/>
  <c r="R98" i="1"/>
  <c r="R99" i="1"/>
  <c r="R100" i="1"/>
  <c r="R101" i="1"/>
  <c r="R102" i="1"/>
  <c r="R103" i="1"/>
  <c r="R104" i="1"/>
  <c r="R105" i="1"/>
  <c r="R106" i="1"/>
  <c r="R107" i="1"/>
  <c r="R108" i="1"/>
  <c r="R109" i="1"/>
  <c r="R110" i="1"/>
  <c r="R111" i="1"/>
  <c r="R112" i="1"/>
  <c r="R113" i="1"/>
  <c r="R114" i="1"/>
  <c r="R115" i="1"/>
  <c r="R116" i="1"/>
  <c r="R117" i="1"/>
  <c r="R118" i="1"/>
  <c r="R119" i="1"/>
  <c r="R120" i="1"/>
  <c r="R121" i="1"/>
  <c r="R122" i="1"/>
  <c r="R123" i="1"/>
  <c r="R124" i="1"/>
  <c r="R125" i="1"/>
  <c r="R126" i="1"/>
  <c r="R127" i="1"/>
  <c r="R128" i="1"/>
  <c r="R129" i="1"/>
  <c r="R130" i="1"/>
  <c r="R131" i="1"/>
  <c r="R132" i="1"/>
  <c r="R133" i="1"/>
  <c r="R134" i="1"/>
  <c r="R135" i="1"/>
  <c r="R136" i="1"/>
  <c r="R137" i="1"/>
  <c r="R138" i="1"/>
  <c r="R139" i="1"/>
  <c r="R140" i="1"/>
  <c r="R141" i="1"/>
  <c r="R142" i="1"/>
  <c r="R143" i="1"/>
  <c r="R144" i="1"/>
  <c r="R145" i="1"/>
  <c r="R146" i="1"/>
  <c r="R147" i="1"/>
  <c r="R148" i="1"/>
  <c r="R149" i="1"/>
  <c r="R150" i="1"/>
  <c r="R151" i="1"/>
  <c r="R152" i="1"/>
  <c r="R153" i="1"/>
  <c r="R154" i="1"/>
  <c r="R155" i="1"/>
  <c r="R156" i="1"/>
  <c r="R157" i="1"/>
  <c r="R158" i="1"/>
  <c r="R159" i="1"/>
  <c r="R160" i="1"/>
  <c r="R161" i="1"/>
  <c r="R162" i="1"/>
  <c r="R163" i="1"/>
  <c r="R164" i="1"/>
  <c r="R165" i="1"/>
  <c r="R166" i="1"/>
  <c r="R167" i="1"/>
  <c r="R168" i="1"/>
  <c r="R169" i="1"/>
  <c r="R170" i="1"/>
  <c r="R171" i="1"/>
  <c r="R172" i="1"/>
  <c r="R173" i="1"/>
  <c r="R174" i="1"/>
  <c r="R175" i="1"/>
  <c r="R176" i="1"/>
  <c r="R177" i="1"/>
  <c r="R178" i="1"/>
  <c r="R179" i="1"/>
  <c r="R180" i="1"/>
  <c r="R181" i="1"/>
  <c r="R182" i="1"/>
  <c r="R183" i="1"/>
  <c r="R184" i="1"/>
  <c r="R185" i="1"/>
  <c r="R186" i="1"/>
  <c r="R187" i="1"/>
  <c r="R188" i="1"/>
  <c r="R189" i="1"/>
  <c r="R190" i="1"/>
  <c r="R191" i="1"/>
  <c r="R192" i="1"/>
  <c r="R193" i="1"/>
  <c r="R194" i="1"/>
  <c r="R195" i="1"/>
  <c r="R196" i="1"/>
  <c r="R197" i="1"/>
  <c r="R198" i="1"/>
  <c r="R199" i="1"/>
  <c r="R200" i="1"/>
  <c r="R201" i="1"/>
  <c r="R202" i="1"/>
  <c r="R203" i="1"/>
  <c r="R204" i="1"/>
  <c r="R205" i="1"/>
  <c r="R206" i="1"/>
  <c r="R207" i="1"/>
  <c r="R208" i="1"/>
  <c r="R209" i="1"/>
  <c r="R210" i="1"/>
  <c r="R211" i="1"/>
  <c r="R212" i="1"/>
  <c r="R213" i="1"/>
  <c r="R214" i="1"/>
  <c r="R215" i="1"/>
  <c r="R216" i="1"/>
  <c r="R217" i="1"/>
  <c r="R218" i="1"/>
  <c r="R219" i="1"/>
  <c r="R220" i="1"/>
  <c r="Q11" i="1"/>
  <c r="Q12" i="1"/>
  <c r="Q13" i="1"/>
  <c r="Q14" i="1"/>
  <c r="Q15" i="1"/>
  <c r="Q18" i="1"/>
  <c r="Q19" i="1"/>
  <c r="Q20" i="1"/>
  <c r="Q21" i="1"/>
  <c r="Q22" i="1"/>
  <c r="Q23" i="1"/>
  <c r="Q24" i="1"/>
  <c r="Q25" i="1"/>
  <c r="Q26" i="1"/>
  <c r="Q27" i="1"/>
  <c r="Q28" i="1"/>
  <c r="Q29" i="1"/>
  <c r="Q30" i="1"/>
  <c r="Q31" i="1"/>
  <c r="Q32" i="1"/>
  <c r="Q33" i="1"/>
  <c r="Q34" i="1"/>
  <c r="Q35" i="1"/>
  <c r="Q36" i="1"/>
  <c r="Q39" i="1"/>
  <c r="Q40"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P11" i="1"/>
  <c r="P12" i="1"/>
  <c r="P13" i="1"/>
  <c r="P14" i="1"/>
  <c r="P15" i="1"/>
  <c r="P18" i="1"/>
  <c r="P19" i="1"/>
  <c r="P20" i="1"/>
  <c r="P21" i="1"/>
  <c r="P22" i="1"/>
  <c r="P23" i="1"/>
  <c r="P24" i="1"/>
  <c r="P25" i="1"/>
  <c r="P26" i="1"/>
  <c r="P27" i="1"/>
  <c r="P28" i="1"/>
  <c r="P29" i="1"/>
  <c r="P30" i="1"/>
  <c r="P31" i="1"/>
  <c r="P32" i="1"/>
  <c r="P33" i="1"/>
  <c r="P34" i="1"/>
  <c r="P35" i="1"/>
  <c r="P36" i="1"/>
  <c r="P39" i="1"/>
  <c r="P40" i="1"/>
  <c r="P42" i="1"/>
  <c r="P43" i="1"/>
  <c r="P44" i="1"/>
  <c r="P45" i="1"/>
  <c r="P46" i="1"/>
  <c r="P47" i="1"/>
  <c r="P48" i="1"/>
  <c r="P49" i="1"/>
  <c r="P50" i="1"/>
  <c r="P51" i="1"/>
  <c r="P52" i="1"/>
  <c r="P53" i="1"/>
  <c r="P54" i="1"/>
  <c r="P55" i="1"/>
  <c r="P56" i="1"/>
  <c r="P57" i="1"/>
  <c r="P58" i="1"/>
  <c r="P59" i="1"/>
  <c r="P60" i="1"/>
  <c r="P61" i="1"/>
  <c r="P62" i="1"/>
  <c r="P63" i="1"/>
  <c r="P64" i="1"/>
  <c r="P65" i="1"/>
  <c r="P66" i="1"/>
  <c r="P67" i="1"/>
  <c r="P68" i="1"/>
  <c r="P69" i="1"/>
  <c r="P70" i="1"/>
  <c r="P71" i="1"/>
  <c r="P72" i="1"/>
  <c r="P73" i="1"/>
  <c r="P74" i="1"/>
  <c r="P75" i="1"/>
  <c r="P76" i="1"/>
  <c r="P77" i="1"/>
  <c r="P78" i="1"/>
  <c r="P79" i="1"/>
  <c r="P80" i="1"/>
  <c r="P81" i="1"/>
  <c r="P82" i="1"/>
  <c r="P83" i="1"/>
  <c r="P84" i="1"/>
  <c r="P85" i="1"/>
  <c r="P86" i="1"/>
  <c r="P87" i="1"/>
  <c r="P88" i="1"/>
  <c r="P89" i="1"/>
  <c r="P90" i="1"/>
  <c r="P91" i="1"/>
  <c r="P92" i="1"/>
  <c r="P93" i="1"/>
  <c r="P94" i="1"/>
  <c r="P95" i="1"/>
  <c r="P96" i="1"/>
  <c r="P97" i="1"/>
  <c r="P98" i="1"/>
  <c r="P99" i="1"/>
  <c r="P100" i="1"/>
  <c r="P101" i="1"/>
  <c r="P102" i="1"/>
  <c r="P103" i="1"/>
  <c r="P104" i="1"/>
  <c r="P105" i="1"/>
  <c r="P106" i="1"/>
  <c r="P107" i="1"/>
  <c r="P108" i="1"/>
  <c r="P109" i="1"/>
  <c r="P110" i="1"/>
  <c r="P111" i="1"/>
  <c r="P112" i="1"/>
  <c r="P113" i="1"/>
  <c r="P114" i="1"/>
  <c r="P115" i="1"/>
  <c r="P116" i="1"/>
  <c r="P117" i="1"/>
  <c r="P118" i="1"/>
  <c r="P119" i="1"/>
  <c r="P120" i="1"/>
  <c r="P121" i="1"/>
  <c r="P122" i="1"/>
  <c r="P123" i="1"/>
  <c r="P124" i="1"/>
  <c r="P125" i="1"/>
  <c r="P126" i="1"/>
  <c r="P127" i="1"/>
  <c r="P128" i="1"/>
  <c r="P129" i="1"/>
  <c r="P130" i="1"/>
  <c r="P131" i="1"/>
  <c r="P132" i="1"/>
  <c r="P133" i="1"/>
  <c r="P134" i="1"/>
  <c r="P135" i="1"/>
  <c r="P136" i="1"/>
  <c r="P137" i="1"/>
  <c r="P138" i="1"/>
  <c r="P139" i="1"/>
  <c r="P140" i="1"/>
  <c r="P141" i="1"/>
  <c r="P142" i="1"/>
  <c r="P143" i="1"/>
  <c r="P144" i="1"/>
  <c r="P145" i="1"/>
  <c r="P146" i="1"/>
  <c r="P147" i="1"/>
  <c r="P148" i="1"/>
  <c r="P149" i="1"/>
  <c r="P150" i="1"/>
  <c r="P151" i="1"/>
  <c r="P152" i="1"/>
  <c r="P153" i="1"/>
  <c r="P154" i="1"/>
  <c r="P155" i="1"/>
  <c r="P156" i="1"/>
  <c r="P157" i="1"/>
  <c r="P158" i="1"/>
  <c r="P159" i="1"/>
  <c r="P160" i="1"/>
  <c r="P161" i="1"/>
  <c r="P162" i="1"/>
  <c r="P163" i="1"/>
  <c r="P164" i="1"/>
  <c r="P165" i="1"/>
  <c r="P166" i="1"/>
  <c r="P167" i="1"/>
  <c r="P168" i="1"/>
  <c r="P169" i="1"/>
  <c r="P170" i="1"/>
  <c r="P171" i="1"/>
  <c r="P172" i="1"/>
  <c r="P173" i="1"/>
  <c r="P174" i="1"/>
  <c r="P175" i="1"/>
  <c r="P176" i="1"/>
  <c r="P177" i="1"/>
  <c r="P178" i="1"/>
  <c r="P179" i="1"/>
  <c r="P180" i="1"/>
  <c r="P181" i="1"/>
  <c r="P182" i="1"/>
  <c r="P183" i="1"/>
  <c r="P184" i="1"/>
  <c r="P185" i="1"/>
  <c r="P186" i="1"/>
  <c r="P187" i="1"/>
  <c r="P188" i="1"/>
  <c r="P189" i="1"/>
  <c r="P190" i="1"/>
  <c r="P191" i="1"/>
  <c r="P192" i="1"/>
  <c r="P193" i="1"/>
  <c r="P194" i="1"/>
  <c r="P195" i="1"/>
  <c r="P196" i="1"/>
  <c r="P197" i="1"/>
  <c r="P198" i="1"/>
  <c r="P199" i="1"/>
  <c r="P200" i="1"/>
  <c r="P201" i="1"/>
  <c r="P202" i="1"/>
  <c r="P203" i="1"/>
  <c r="P204" i="1"/>
  <c r="P205" i="1"/>
  <c r="P206" i="1"/>
  <c r="P207" i="1"/>
  <c r="P208" i="1"/>
  <c r="P209" i="1"/>
  <c r="P210" i="1"/>
  <c r="P211" i="1"/>
  <c r="P212" i="1"/>
  <c r="P213" i="1"/>
  <c r="P214" i="1"/>
  <c r="P215" i="1"/>
  <c r="P216" i="1"/>
  <c r="P217" i="1"/>
  <c r="P218" i="1"/>
  <c r="P219" i="1"/>
  <c r="P220" i="1"/>
  <c r="O12" i="1"/>
  <c r="O13" i="1"/>
  <c r="O14" i="1"/>
  <c r="O15" i="1"/>
  <c r="O18" i="1"/>
  <c r="O19" i="1"/>
  <c r="O20" i="1"/>
  <c r="O21" i="1"/>
  <c r="O22" i="1"/>
  <c r="O23" i="1"/>
  <c r="O24" i="1"/>
  <c r="O25" i="1"/>
  <c r="O26" i="1"/>
  <c r="O27" i="1"/>
  <c r="O28" i="1"/>
  <c r="O29" i="1"/>
  <c r="O30" i="1"/>
  <c r="O31" i="1"/>
  <c r="O32" i="1"/>
  <c r="O33" i="1"/>
  <c r="O34" i="1"/>
  <c r="O35" i="1"/>
  <c r="O36" i="1"/>
  <c r="O39" i="1"/>
  <c r="O40" i="1"/>
  <c r="O42" i="1"/>
  <c r="O43" i="1"/>
  <c r="O44" i="1"/>
  <c r="O45" i="1"/>
  <c r="O46" i="1"/>
  <c r="O47" i="1"/>
  <c r="O48" i="1"/>
  <c r="O49" i="1"/>
  <c r="O50"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140" i="1"/>
  <c r="O141" i="1"/>
  <c r="O142" i="1"/>
  <c r="O143" i="1"/>
  <c r="O144" i="1"/>
  <c r="O145" i="1"/>
  <c r="O146" i="1"/>
  <c r="O147" i="1"/>
  <c r="O148" i="1"/>
  <c r="O149" i="1"/>
  <c r="O150" i="1"/>
  <c r="O151" i="1"/>
  <c r="O152" i="1"/>
  <c r="O153" i="1"/>
  <c r="O154" i="1"/>
  <c r="O155" i="1"/>
  <c r="O156" i="1"/>
  <c r="O157" i="1"/>
  <c r="O158" i="1"/>
  <c r="O159" i="1"/>
  <c r="O160" i="1"/>
  <c r="O161" i="1"/>
  <c r="O162" i="1"/>
  <c r="O163" i="1"/>
  <c r="O164" i="1"/>
  <c r="O165" i="1"/>
  <c r="O166" i="1"/>
  <c r="O167" i="1"/>
  <c r="O168" i="1"/>
  <c r="O169" i="1"/>
  <c r="O170" i="1"/>
  <c r="O171" i="1"/>
  <c r="O172" i="1"/>
  <c r="O173" i="1"/>
  <c r="O174" i="1"/>
  <c r="O175" i="1"/>
  <c r="O176" i="1"/>
  <c r="O177" i="1"/>
  <c r="O178" i="1"/>
  <c r="O179" i="1"/>
  <c r="O180" i="1"/>
  <c r="O181" i="1"/>
  <c r="O182" i="1"/>
  <c r="O183" i="1"/>
  <c r="O184" i="1"/>
  <c r="O185" i="1"/>
  <c r="O186" i="1"/>
  <c r="O187" i="1"/>
  <c r="O188" i="1"/>
  <c r="O189" i="1"/>
  <c r="O190" i="1"/>
  <c r="O191" i="1"/>
  <c r="O192" i="1"/>
  <c r="O193" i="1"/>
  <c r="O194" i="1"/>
  <c r="O195" i="1"/>
  <c r="O196" i="1"/>
  <c r="O197" i="1"/>
  <c r="O198" i="1"/>
  <c r="O199" i="1"/>
  <c r="O200" i="1"/>
  <c r="O201" i="1"/>
  <c r="O202" i="1"/>
  <c r="O203" i="1"/>
  <c r="O204" i="1"/>
  <c r="O205" i="1"/>
  <c r="O206" i="1"/>
  <c r="O207" i="1"/>
  <c r="O208" i="1"/>
  <c r="O209" i="1"/>
  <c r="O210" i="1"/>
  <c r="O211" i="1"/>
  <c r="O212" i="1"/>
  <c r="O213" i="1"/>
  <c r="O214" i="1"/>
  <c r="O215" i="1"/>
  <c r="O216" i="1"/>
  <c r="O217" i="1"/>
  <c r="O218" i="1"/>
  <c r="O219" i="1"/>
  <c r="O220" i="1"/>
  <c r="O11" i="1"/>
  <c r="N25" i="1"/>
  <c r="N26" i="1"/>
  <c r="N27" i="1"/>
  <c r="N28" i="1"/>
  <c r="N29" i="1"/>
  <c r="N30" i="1"/>
  <c r="N31" i="1"/>
  <c r="N32" i="1"/>
  <c r="N33" i="1"/>
  <c r="N34" i="1"/>
  <c r="N35" i="1"/>
  <c r="N36" i="1"/>
  <c r="N39" i="1"/>
  <c r="N40" i="1"/>
  <c r="N42" i="1"/>
  <c r="N43" i="1"/>
  <c r="N44" i="1"/>
  <c r="N45" i="1"/>
  <c r="N46" i="1"/>
  <c r="N47" i="1"/>
  <c r="N48" i="1"/>
  <c r="N49" i="1"/>
  <c r="N50" i="1"/>
  <c r="N51" i="1"/>
  <c r="N52" i="1"/>
  <c r="N53" i="1"/>
  <c r="N54" i="1"/>
  <c r="N55" i="1"/>
  <c r="N56" i="1"/>
  <c r="N57" i="1"/>
  <c r="N58" i="1"/>
  <c r="N59" i="1"/>
  <c r="N60" i="1"/>
  <c r="N61" i="1"/>
  <c r="N62" i="1"/>
  <c r="N63" i="1"/>
  <c r="N64" i="1"/>
  <c r="N65" i="1"/>
  <c r="N66" i="1"/>
  <c r="N67" i="1"/>
  <c r="N68" i="1"/>
  <c r="N69" i="1"/>
  <c r="N70" i="1"/>
  <c r="N71" i="1"/>
  <c r="N72" i="1"/>
  <c r="N73" i="1"/>
  <c r="N74" i="1"/>
  <c r="N75" i="1"/>
  <c r="N76" i="1"/>
  <c r="N77" i="1"/>
  <c r="N78" i="1"/>
  <c r="N79" i="1"/>
  <c r="N80" i="1"/>
  <c r="N81" i="1"/>
  <c r="N82" i="1"/>
  <c r="N83" i="1"/>
  <c r="N84" i="1"/>
  <c r="N85" i="1"/>
  <c r="N86" i="1"/>
  <c r="N87" i="1"/>
  <c r="N88" i="1"/>
  <c r="N89" i="1"/>
  <c r="N90" i="1"/>
  <c r="N91" i="1"/>
  <c r="N92" i="1"/>
  <c r="N93" i="1"/>
  <c r="N94" i="1"/>
  <c r="N95" i="1"/>
  <c r="N96" i="1"/>
  <c r="N97" i="1"/>
  <c r="N98" i="1"/>
  <c r="N99" i="1"/>
  <c r="N100" i="1"/>
  <c r="N101" i="1"/>
  <c r="N102" i="1"/>
  <c r="N103" i="1"/>
  <c r="N104" i="1"/>
  <c r="N105" i="1"/>
  <c r="N106" i="1"/>
  <c r="N107" i="1"/>
  <c r="N108" i="1"/>
  <c r="N109" i="1"/>
  <c r="N110" i="1"/>
  <c r="N111" i="1"/>
  <c r="N112" i="1"/>
  <c r="N113" i="1"/>
  <c r="N114" i="1"/>
  <c r="N115" i="1"/>
  <c r="N116" i="1"/>
  <c r="N117" i="1"/>
  <c r="N118" i="1"/>
  <c r="N119" i="1"/>
  <c r="N120" i="1"/>
  <c r="N121" i="1"/>
  <c r="N122" i="1"/>
  <c r="N123" i="1"/>
  <c r="N124" i="1"/>
  <c r="N125" i="1"/>
  <c r="N126" i="1"/>
  <c r="N127" i="1"/>
  <c r="N128" i="1"/>
  <c r="N129" i="1"/>
  <c r="N130" i="1"/>
  <c r="N131" i="1"/>
  <c r="N132" i="1"/>
  <c r="N133" i="1"/>
  <c r="N134" i="1"/>
  <c r="N135" i="1"/>
  <c r="N136" i="1"/>
  <c r="N137" i="1"/>
  <c r="N138" i="1"/>
  <c r="N139" i="1"/>
  <c r="N140" i="1"/>
  <c r="N141" i="1"/>
  <c r="N142" i="1"/>
  <c r="N143" i="1"/>
  <c r="N144" i="1"/>
  <c r="N145" i="1"/>
  <c r="N146" i="1"/>
  <c r="N147" i="1"/>
  <c r="N148" i="1"/>
  <c r="N149" i="1"/>
  <c r="N150" i="1"/>
  <c r="N151" i="1"/>
  <c r="N152" i="1"/>
  <c r="N153" i="1"/>
  <c r="N154" i="1"/>
  <c r="N155" i="1"/>
  <c r="N156" i="1"/>
  <c r="N157" i="1"/>
  <c r="N158" i="1"/>
  <c r="N159" i="1"/>
  <c r="N160" i="1"/>
  <c r="N161" i="1"/>
  <c r="N162" i="1"/>
  <c r="N163" i="1"/>
  <c r="N164" i="1"/>
  <c r="N165" i="1"/>
  <c r="N166" i="1"/>
  <c r="N167" i="1"/>
  <c r="N168" i="1"/>
  <c r="N169" i="1"/>
  <c r="N170" i="1"/>
  <c r="N171" i="1"/>
  <c r="N172" i="1"/>
  <c r="N173" i="1"/>
  <c r="N174" i="1"/>
  <c r="N175" i="1"/>
  <c r="N176" i="1"/>
  <c r="N177" i="1"/>
  <c r="N178" i="1"/>
  <c r="N179" i="1"/>
  <c r="N180" i="1"/>
  <c r="N181" i="1"/>
  <c r="N182" i="1"/>
  <c r="N183" i="1"/>
  <c r="N184" i="1"/>
  <c r="N185" i="1"/>
  <c r="N186" i="1"/>
  <c r="N187" i="1"/>
  <c r="N188" i="1"/>
  <c r="N189" i="1"/>
  <c r="N190" i="1"/>
  <c r="N191" i="1"/>
  <c r="N192" i="1"/>
  <c r="N193" i="1"/>
  <c r="N194" i="1"/>
  <c r="N195" i="1"/>
  <c r="N196" i="1"/>
  <c r="N197" i="1"/>
  <c r="N198" i="1"/>
  <c r="N199" i="1"/>
  <c r="N200" i="1"/>
  <c r="N201" i="1"/>
  <c r="N202" i="1"/>
  <c r="N203" i="1"/>
  <c r="N204" i="1"/>
  <c r="N205" i="1"/>
  <c r="N206" i="1"/>
  <c r="N207" i="1"/>
  <c r="N208" i="1"/>
  <c r="N209" i="1"/>
  <c r="N210" i="1"/>
  <c r="N211" i="1"/>
  <c r="N212" i="1"/>
  <c r="N213" i="1"/>
  <c r="N214" i="1"/>
  <c r="N215" i="1"/>
  <c r="N216" i="1"/>
  <c r="N217" i="1"/>
  <c r="N218" i="1"/>
  <c r="N219" i="1"/>
  <c r="N22" i="1"/>
  <c r="N23" i="1"/>
  <c r="N24" i="1"/>
  <c r="N14" i="1"/>
  <c r="N15" i="1"/>
  <c r="N18" i="1"/>
  <c r="N19" i="1"/>
  <c r="N20" i="1"/>
  <c r="N21" i="1"/>
  <c r="N13" i="1"/>
  <c r="N12" i="1"/>
  <c r="N11" i="1"/>
  <c r="M25" i="1"/>
  <c r="M26" i="1"/>
  <c r="M27" i="1"/>
  <c r="M28" i="1"/>
  <c r="M29" i="1"/>
  <c r="M30" i="1"/>
  <c r="M31" i="1"/>
  <c r="M32" i="1"/>
  <c r="M33" i="1"/>
  <c r="M34" i="1"/>
  <c r="M35" i="1"/>
  <c r="M36" i="1"/>
  <c r="M39" i="1"/>
  <c r="M40"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13" i="1"/>
  <c r="M14" i="1"/>
  <c r="M15" i="1"/>
  <c r="M18" i="1"/>
  <c r="M19" i="1"/>
  <c r="M20" i="1"/>
  <c r="M21" i="1"/>
  <c r="M22" i="1"/>
  <c r="M23" i="1"/>
  <c r="M24" i="1"/>
  <c r="M12" i="1"/>
  <c r="M11" i="1"/>
  <c r="R10" i="1"/>
  <c r="Q10" i="1"/>
  <c r="P10" i="1"/>
  <c r="O10" i="1"/>
  <c r="N10" i="1"/>
  <c r="M10" i="1"/>
  <c r="Q238" i="1" l="1"/>
  <c r="P238" i="1"/>
  <c r="N238" i="1"/>
  <c r="O238" i="1"/>
  <c r="R238" i="1"/>
  <c r="M238" i="1"/>
  <c r="R9" i="1" l="1"/>
  <c r="Q9" i="1"/>
  <c r="P9" i="1"/>
  <c r="O9" i="1"/>
  <c r="N9" i="1"/>
  <c r="M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E8" authorId="0" shapeId="0" xr:uid="{00000000-0006-0000-0100-000001000000}">
      <text>
        <r>
          <rPr>
            <b/>
            <sz val="8"/>
            <color indexed="81"/>
            <rFont val="Tahoma"/>
            <family val="2"/>
          </rPr>
          <t>Entity (Department/ Unit) that identified the requirement and that will be responsible for its evaluation.</t>
        </r>
      </text>
    </comment>
    <comment ref="F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G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I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K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F12" authorId="0" shapeId="0" xr:uid="{00000000-0006-0000-0100-000008000000}">
      <text>
        <r>
          <rPr>
            <b/>
            <sz val="8"/>
            <color indexed="81"/>
            <rFont val="Tahoma"/>
            <family val="2"/>
          </rPr>
          <t>Evaluators Comments</t>
        </r>
      </text>
    </comment>
    <comment ref="G12" authorId="0" shapeId="0" xr:uid="{00000000-0006-0000-0100-000009000000}">
      <text>
        <r>
          <rPr>
            <b/>
            <sz val="8"/>
            <color indexed="81"/>
            <rFont val="Tahoma"/>
            <family val="2"/>
          </rPr>
          <t>Evaluators Comments</t>
        </r>
      </text>
    </comment>
    <comment ref="H12" authorId="0" shapeId="0" xr:uid="{00000000-0006-0000-0100-00000A000000}">
      <text>
        <r>
          <rPr>
            <b/>
            <sz val="8"/>
            <color indexed="81"/>
            <rFont val="Tahoma"/>
            <family val="2"/>
          </rPr>
          <t>Evaluators Comments</t>
        </r>
      </text>
    </comment>
    <comment ref="I12" authorId="0" shapeId="0" xr:uid="{00000000-0006-0000-0100-00000B000000}">
      <text>
        <r>
          <rPr>
            <b/>
            <sz val="8"/>
            <color indexed="81"/>
            <rFont val="Tahoma"/>
            <family val="2"/>
          </rPr>
          <t>Evaluators Comments</t>
        </r>
      </text>
    </comment>
    <comment ref="J12" authorId="0" shapeId="0" xr:uid="{00000000-0006-0000-0100-00000C000000}">
      <text>
        <r>
          <rPr>
            <b/>
            <sz val="8"/>
            <color indexed="81"/>
            <rFont val="Tahoma"/>
            <family val="2"/>
          </rPr>
          <t>Evaluators Comments</t>
        </r>
      </text>
    </comment>
    <comment ref="K12" authorId="0" shapeId="0" xr:uid="{00000000-0006-0000-0100-00000D000000}">
      <text>
        <r>
          <rPr>
            <b/>
            <sz val="8"/>
            <color indexed="81"/>
            <rFont val="Tahoma"/>
            <family val="2"/>
          </rPr>
          <t>Evaluators Comments</t>
        </r>
      </text>
    </comment>
    <comment ref="F18" authorId="0" shapeId="0" xr:uid="{00000000-0006-0000-0100-00000E000000}">
      <text>
        <r>
          <rPr>
            <b/>
            <sz val="8"/>
            <color indexed="81"/>
            <rFont val="Tahoma"/>
            <family val="2"/>
          </rPr>
          <t>Evaluators Comments</t>
        </r>
      </text>
    </comment>
    <comment ref="G18" authorId="0" shapeId="0" xr:uid="{00000000-0006-0000-0100-00000F000000}">
      <text>
        <r>
          <rPr>
            <b/>
            <sz val="8"/>
            <color indexed="81"/>
            <rFont val="Tahoma"/>
            <family val="2"/>
          </rPr>
          <t>Evaluators Comments</t>
        </r>
      </text>
    </comment>
    <comment ref="H18" authorId="0" shapeId="0" xr:uid="{00000000-0006-0000-0100-000010000000}">
      <text>
        <r>
          <rPr>
            <b/>
            <sz val="8"/>
            <color indexed="81"/>
            <rFont val="Tahoma"/>
            <family val="2"/>
          </rPr>
          <t>Evaluators Comments</t>
        </r>
      </text>
    </comment>
    <comment ref="I18" authorId="0" shapeId="0" xr:uid="{00000000-0006-0000-0100-000011000000}">
      <text>
        <r>
          <rPr>
            <b/>
            <sz val="8"/>
            <color indexed="81"/>
            <rFont val="Tahoma"/>
            <family val="2"/>
          </rPr>
          <t>Evaluators Comments</t>
        </r>
      </text>
    </comment>
    <comment ref="J18" authorId="0" shapeId="0" xr:uid="{00000000-0006-0000-0100-000012000000}">
      <text>
        <r>
          <rPr>
            <b/>
            <sz val="8"/>
            <color indexed="81"/>
            <rFont val="Tahoma"/>
            <family val="2"/>
          </rPr>
          <t>Evaluators Comments</t>
        </r>
      </text>
    </comment>
    <comment ref="K18" authorId="0" shapeId="0" xr:uid="{00000000-0006-0000-0100-000013000000}">
      <text>
        <r>
          <rPr>
            <b/>
            <sz val="8"/>
            <color indexed="81"/>
            <rFont val="Tahoma"/>
            <family val="2"/>
          </rPr>
          <t>Evaluators Comments</t>
        </r>
      </text>
    </comment>
    <comment ref="F19" authorId="0" shapeId="0" xr:uid="{00000000-0006-0000-0100-000014000000}">
      <text>
        <r>
          <rPr>
            <b/>
            <sz val="8"/>
            <color indexed="81"/>
            <rFont val="Tahoma"/>
            <family val="2"/>
          </rPr>
          <t>Evaluators Comments</t>
        </r>
      </text>
    </comment>
    <comment ref="G19" authorId="0" shapeId="0" xr:uid="{00000000-0006-0000-0100-000015000000}">
      <text>
        <r>
          <rPr>
            <b/>
            <sz val="8"/>
            <color indexed="81"/>
            <rFont val="Tahoma"/>
            <family val="2"/>
          </rPr>
          <t>Evaluators Comments</t>
        </r>
      </text>
    </comment>
    <comment ref="H19" authorId="0" shapeId="0" xr:uid="{00000000-0006-0000-0100-000016000000}">
      <text>
        <r>
          <rPr>
            <b/>
            <sz val="8"/>
            <color indexed="81"/>
            <rFont val="Tahoma"/>
            <family val="2"/>
          </rPr>
          <t>Evaluators Comments</t>
        </r>
      </text>
    </comment>
    <comment ref="I19" authorId="0" shapeId="0" xr:uid="{00000000-0006-0000-0100-000017000000}">
      <text>
        <r>
          <rPr>
            <b/>
            <sz val="8"/>
            <color indexed="81"/>
            <rFont val="Tahoma"/>
            <family val="2"/>
          </rPr>
          <t>Evaluators Comments</t>
        </r>
      </text>
    </comment>
    <comment ref="J19" authorId="0" shapeId="0" xr:uid="{00000000-0006-0000-0100-000018000000}">
      <text>
        <r>
          <rPr>
            <b/>
            <sz val="8"/>
            <color indexed="81"/>
            <rFont val="Tahoma"/>
            <family val="2"/>
          </rPr>
          <t>Evaluators Comments</t>
        </r>
      </text>
    </comment>
    <comment ref="K19" authorId="0" shapeId="0" xr:uid="{00000000-0006-0000-0100-000019000000}">
      <text>
        <r>
          <rPr>
            <b/>
            <sz val="8"/>
            <color indexed="81"/>
            <rFont val="Tahoma"/>
            <family val="2"/>
          </rPr>
          <t>Evaluators Comments</t>
        </r>
      </text>
    </comment>
    <comment ref="F21" authorId="0" shapeId="0" xr:uid="{00000000-0006-0000-0100-00001A000000}">
      <text>
        <r>
          <rPr>
            <b/>
            <sz val="8"/>
            <color indexed="81"/>
            <rFont val="Tahoma"/>
            <family val="2"/>
          </rPr>
          <t>Evaluators Comments</t>
        </r>
      </text>
    </comment>
    <comment ref="G21" authorId="0" shapeId="0" xr:uid="{00000000-0006-0000-0100-00001B000000}">
      <text>
        <r>
          <rPr>
            <b/>
            <sz val="8"/>
            <color indexed="81"/>
            <rFont val="Tahoma"/>
            <family val="2"/>
          </rPr>
          <t>Evaluators Comments</t>
        </r>
      </text>
    </comment>
    <comment ref="H21" authorId="0" shapeId="0" xr:uid="{00000000-0006-0000-0100-00001C000000}">
      <text>
        <r>
          <rPr>
            <b/>
            <sz val="8"/>
            <color indexed="81"/>
            <rFont val="Tahoma"/>
            <family val="2"/>
          </rPr>
          <t>Evaluators Comments</t>
        </r>
      </text>
    </comment>
    <comment ref="I21" authorId="0" shapeId="0" xr:uid="{00000000-0006-0000-0100-00001D000000}">
      <text>
        <r>
          <rPr>
            <b/>
            <sz val="8"/>
            <color indexed="81"/>
            <rFont val="Tahoma"/>
            <family val="2"/>
          </rPr>
          <t>Evaluators Comments</t>
        </r>
      </text>
    </comment>
    <comment ref="J21" authorId="0" shapeId="0" xr:uid="{00000000-0006-0000-0100-00001E000000}">
      <text>
        <r>
          <rPr>
            <b/>
            <sz val="8"/>
            <color indexed="81"/>
            <rFont val="Tahoma"/>
            <family val="2"/>
          </rPr>
          <t>Evaluators Comments</t>
        </r>
      </text>
    </comment>
    <comment ref="K21" authorId="0" shapeId="0" xr:uid="{00000000-0006-0000-0100-00001F000000}">
      <text>
        <r>
          <rPr>
            <b/>
            <sz val="8"/>
            <color indexed="81"/>
            <rFont val="Tahoma"/>
            <family val="2"/>
          </rPr>
          <t>Evaluators Comments</t>
        </r>
      </text>
    </comment>
    <comment ref="F22" authorId="0" shapeId="0" xr:uid="{00000000-0006-0000-0100-000026000000}">
      <text>
        <r>
          <rPr>
            <b/>
            <sz val="8"/>
            <color indexed="81"/>
            <rFont val="Tahoma"/>
            <family val="2"/>
          </rPr>
          <t>Evaluators Comments</t>
        </r>
      </text>
    </comment>
    <comment ref="G22" authorId="0" shapeId="0" xr:uid="{00000000-0006-0000-0100-000027000000}">
      <text>
        <r>
          <rPr>
            <b/>
            <sz val="8"/>
            <color indexed="81"/>
            <rFont val="Tahoma"/>
            <family val="2"/>
          </rPr>
          <t>Evaluators Comments</t>
        </r>
      </text>
    </comment>
    <comment ref="H22" authorId="0" shapeId="0" xr:uid="{00000000-0006-0000-0100-000028000000}">
      <text>
        <r>
          <rPr>
            <b/>
            <sz val="8"/>
            <color indexed="81"/>
            <rFont val="Tahoma"/>
            <family val="2"/>
          </rPr>
          <t>Evaluators Comments</t>
        </r>
      </text>
    </comment>
    <comment ref="I22" authorId="0" shapeId="0" xr:uid="{00000000-0006-0000-0100-000029000000}">
      <text>
        <r>
          <rPr>
            <b/>
            <sz val="8"/>
            <color indexed="81"/>
            <rFont val="Tahoma"/>
            <family val="2"/>
          </rPr>
          <t>Evaluators Comments</t>
        </r>
      </text>
    </comment>
    <comment ref="J22" authorId="0" shapeId="0" xr:uid="{00000000-0006-0000-0100-00002A000000}">
      <text>
        <r>
          <rPr>
            <b/>
            <sz val="8"/>
            <color indexed="81"/>
            <rFont val="Tahoma"/>
            <family val="2"/>
          </rPr>
          <t>Evaluators Comments</t>
        </r>
      </text>
    </comment>
    <comment ref="K22" authorId="0" shapeId="0" xr:uid="{00000000-0006-0000-0100-00002B000000}">
      <text>
        <r>
          <rPr>
            <b/>
            <sz val="8"/>
            <color indexed="81"/>
            <rFont val="Tahoma"/>
            <family val="2"/>
          </rPr>
          <t>Evaluators Comments</t>
        </r>
      </text>
    </comment>
  </commentList>
</comments>
</file>

<file path=xl/sharedStrings.xml><?xml version="1.0" encoding="utf-8"?>
<sst xmlns="http://schemas.openxmlformats.org/spreadsheetml/2006/main" count="532" uniqueCount="497">
  <si>
    <t>Article</t>
  </si>
  <si>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</si>
  <si>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</si>
  <si>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</si>
  <si>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</si>
  <si>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</si>
  <si>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</si>
  <si>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</si>
  <si>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</si>
  <si>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</si>
  <si>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</si>
  <si>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</si>
  <si>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</si>
  <si>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</si>
  <si>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</si>
  <si>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</si>
  <si>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</si>
  <si>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</si>
  <si>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</si>
  <si>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</si>
  <si>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</si>
  <si>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</si>
  <si>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</si>
  <si>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</si>
  <si>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</si>
  <si>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</si>
  <si>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</si>
  <si>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</si>
  <si>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</si>
  <si>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</si>
  <si>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</si>
  <si>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</si>
  <si>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</si>
  <si>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</si>
  <si>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</si>
  <si>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</si>
  <si>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2.0</t>
  </si>
  <si>
    <t>SF-CF-87</t>
  </si>
  <si>
    <t>GENERAL REQUIREMENTS</t>
  </si>
  <si>
    <t>Reference List: the Bidder shall provide a reference list for similar installations that have been performed by his team and are still being supported by the bidder</t>
  </si>
  <si>
    <t>Warranty, Maintenance and support</t>
  </si>
  <si>
    <t>The New Releases Upgrade, Update and compatibility resolving issues shall be at no extra cost and shall be deemed part of the services provided under this Contract</t>
  </si>
  <si>
    <t>Contractor shall install and provide MIC1 (Alfa) with all new versions and release of the Solution software which occurs as a result of continuous improvement or enhancements</t>
  </si>
  <si>
    <t>Documentation</t>
  </si>
  <si>
    <t>Bidder shall provide detailed documentation related to design, functional, operational and maintenance aspects of the solution</t>
  </si>
  <si>
    <t>Compliance references</t>
  </si>
  <si>
    <t>Bidder shall specify reference (the document, the page number &amp; the section) for each of the requirement items</t>
  </si>
  <si>
    <t>The solution must support automatic asset discovery and maintain an accurate inventory of all assets , including devices, servers, applications, and endpoints, across the organization.</t>
  </si>
  <si>
    <t>Training</t>
  </si>
  <si>
    <t>Training details (course name, location, etc.) should be included in the technical offer</t>
  </si>
  <si>
    <t>Bidder shall also provide hands on training during the implemetation of the project</t>
  </si>
  <si>
    <t>The Bidder shall provide a data flow diagram along with the accesses required between the proposed solution and MIC1 already existing systems.
The purpose is to update the internal access-lists to allow the normal traffic flow for the solution.
It will be MIC1s responsibility to apply the needed access restrictions on the existing network infrastructure in terms of routers, firewalls, or IPS. The bidder shall clearly list any concern or special requirement regarding this point.</t>
  </si>
  <si>
    <t>Killer</t>
  </si>
  <si>
    <t>Bidder shall specify if access to the internet is required. In the positive case, the possibility of configuring proxy settings for the proposed application is a must.</t>
  </si>
  <si>
    <t>Vendor should provide the adopted backup strategy and its related documentation noting that all backups to disk should be taken on a separate partition.</t>
  </si>
  <si>
    <t>The vendor shall give details about the backup needed for system and database if any (Backup size and window) as well as the retention policy for the backup to disk (at least 2 full backups should be available on disk).</t>
  </si>
  <si>
    <t xml:space="preserve">Vendor should provide the adopted recovery process and its related documentation. Backup should be configured in a way that doesn’t tolerate any loss of data for any type of failure.
Full recovery time and data loss should be specified. </t>
  </si>
  <si>
    <t>Elevated privileges for DB users/login such as DB owner will have to be checked by the supplier so that all DB users will conform to the principle of least privilege.</t>
  </si>
  <si>
    <t>No one shall have access on the system directories that contains database binaries / database files / database backups / database scripts except system and database administrators OS user accounts.</t>
  </si>
  <si>
    <t>Application administrator/owner should be able to run, operate and administer the application without the need of "Administrator/root" and DBAs OS user account.</t>
  </si>
  <si>
    <t>The vendor must have the highest coverage of vulnerabilities between vendors in this domain.</t>
  </si>
  <si>
    <t>The scanner must support secure shell (ssh) with the ability to escalate privileges for vulnerability scans and configuration audits on Unix systems.</t>
  </si>
  <si>
    <t>The solution should offer an asset discovery feature that does not count towards licensing limitations.</t>
  </si>
  <si>
    <t>The solution  must be capable of automatically starting remote registry services on Windows systems when performing a credentialed scan, then automatically stopping the service again once the scan is complete.</t>
  </si>
  <si>
    <t>The solution  must be able to collect/import and display both IT and OT asset data for a single view of converged IT/OT environments.</t>
  </si>
  <si>
    <t>The solution  must provide the ability to tune scan policies for minimal impact on networks and targets.</t>
  </si>
  <si>
    <t>The solution  must provide the ability to detect new devices and send alerts via email, syslog, or console notifications.</t>
  </si>
  <si>
    <t>The solution  must provide the ability to automatically launch scans against new devices.</t>
  </si>
  <si>
    <t>The solution  must provide an active scanning capability and passive network monitoring capability for asset discovery.</t>
  </si>
  <si>
    <t>The solution  must be able to discover mobile devices.</t>
  </si>
  <si>
    <t>The solution  must provide integrated web and database service discovery.</t>
  </si>
  <si>
    <t>The solution  must be capable of detecting services that are running on non-standard ports.</t>
  </si>
  <si>
    <t>The solution  must have the capability to discover all assets without impacting their license count and then be able to choose which assets to actively manage.</t>
  </si>
  <si>
    <t>The solution must be capable of detecting services configured not to display connection banners.</t>
  </si>
  <si>
    <t>The solution must be capable of testing multiple instances of the same service running on different ports.</t>
  </si>
  <si>
    <t>The solution must be capable of scanning dead hosts (devices which do not respond to ping)</t>
  </si>
  <si>
    <t xml:space="preserve">The vendor must be positioned among the leaders in the vulnerability management industry. i.e ( provide reports from Gartner, IDC or forrester ..) </t>
  </si>
  <si>
    <t>The solution must support the use of SMB and WMI for scanning Windows systems.</t>
  </si>
  <si>
    <t>The solution must provide active and passive discovery of wireless access points (WAPs).</t>
  </si>
  <si>
    <t>K</t>
  </si>
  <si>
    <t>Asset Criticality  &amp; Asset Exposure Score (AES)</t>
  </si>
  <si>
    <t>The solution must be capable of authenticated and non-authenticated scans for both local and remote vulnerability detection without the need for a client-side agent installed on the target device.</t>
  </si>
  <si>
    <t>The solution  must provide a significant amount of vulnerability checks beyond the Windows operating system.</t>
  </si>
  <si>
    <t>The solution  must be capable of tracking DHCP changes by associating scan results with system hostnames.</t>
  </si>
  <si>
    <t>The solution  must provide both authenticated and non-authenticated network-based scanning of target systems.</t>
  </si>
  <si>
    <t>The solution  must support the ability to preserve scan results of inactive hosts for a customizable period of time.</t>
  </si>
  <si>
    <t>The solution  must include detailed output of scan findings to include information such as DLL versions expected and found.</t>
  </si>
  <si>
    <t>The solution  must be CVE compatible and provide at least 10 years of CVE coverage.</t>
  </si>
  <si>
    <t>The solution  must report on known weaknesses in a given target identified by security advisory organizations (e.g., Common Vulnerabilities and Exposures database (CVE) or the Open Sourced Vulnerability Database (OSVDB) or the SecurityFocus Bugtraq (BID) or any combination of them).</t>
  </si>
  <si>
    <t>The solution  must support PCI Compliance vulnerability scanning.  The solution  must include pre-defined PCI scan profiles that meet current PCI DSS criteria for network scanning. Functionality must exist to filter all other non-PCI relevant vulnerabilities.</t>
  </si>
  <si>
    <t>The solution  must provide patch auditing for Microsoft operating systems and applications such as Windows XP, Windows 7, Windows 8 / 8.1, Windows 10, Windows Server 2008 / 2008 R2, Windows Server 2012 / 2012 R2, Windows Server 2016, Windows Server 2019, Internet Explorer, Microsoft Edge, Microsoft Office, IIS, Exchange, and more.</t>
  </si>
  <si>
    <t>The solution  must provide patch auditing for all major Unix operating systems to include macOS, Linux (multiple distributions), Solaris, IBM AIX, HP-UX, and more.</t>
  </si>
  <si>
    <t>The solution  must be able to collect/import and display both IT and OT vulnerability data for a single view of converged IT/OT environments.</t>
  </si>
  <si>
    <t>The solution  must provide integration with patch management systems for patch auditing and delta reporting against scan findings such as Microsoft WSUS/SCCM, Red Hat Satellite, IBM BigFix (formerly IBM Tivoli Endpoint Manager), Symantec Altiris, VMWare Go.</t>
  </si>
  <si>
    <t>The solution  must provide integration with Mobile Device Managers (MDM) for mobile device discovery and auditing.</t>
  </si>
  <si>
    <t>The solution  must provide reputation and threat intelligence feeds for malware and botnet discovery.</t>
  </si>
  <si>
    <t>The solution  must also include vulnerability scoring according to the Common Vulnerability Scoring System (CVSS).</t>
  </si>
  <si>
    <t>The solution  must provide customizable weighted scoring mechanism based on industry accepted standards such as CVSS.</t>
  </si>
  <si>
    <t>The solution  must provide malware exploitability information.</t>
  </si>
  <si>
    <t>The solution  must intelligently select tests based on information gained from initial scans to attempt further testing based on the previously obtained information about a given device or host.</t>
  </si>
  <si>
    <t>The solution  must track the lifecycle of vulnerability instances as it relates to individual hosts as well as the environment, to include when a vulnerability was first discovered, last observed, and mitigated.</t>
  </si>
  <si>
    <t>The solution  must support vulnerability and compliance scanning of VMware servers using the native VMware API.</t>
  </si>
  <si>
    <t xml:space="preserve">The solution  must allow for scheduled scanning of devices.  </t>
  </si>
  <si>
    <t>The solution  must allow selected tests to be enabled or disabled during scans.</t>
  </si>
  <si>
    <t>The solution  must include the ability to disable potentially harmful checks.</t>
  </si>
  <si>
    <t>The solution  must automatically start and stop scans to the schedule without user interaction.</t>
  </si>
  <si>
    <t>The solution  must allow the ability to interactively pause and resume scans.</t>
  </si>
  <si>
    <t>The solution  must allow scans that are not completed within an established timeframe to rollover to the next scheduled timeframe.</t>
  </si>
  <si>
    <t>The solution  must be able to accept scan targets in multiple formats including DNS names, IP ranges and IP classes, and pre-defined asset lists. For instance 10.0.1.1 – 10.0.1.100. Importing of a list of IPs contained within a file must also be supported.  Describe the manner in which targets can be input to the solution .</t>
  </si>
  <si>
    <t>The solution  must support IPv6 scanning, with passive discovery of IPv6 targets.</t>
  </si>
  <si>
    <t>The solution  must provide the ability to exclude the scanning of peripheral devices such as printers.</t>
  </si>
  <si>
    <t>The solution  must provide patch auditing for network infrastructure to include Cisco, Juniper , F5, Fortinet, HP Aruba, and more.  List network infrastructure available for patch auditing.</t>
  </si>
  <si>
    <t>The solution  must provide coverage for 3rd party applications such as Java and Adobe. List  3rd party applications available for patch auditing.</t>
  </si>
  <si>
    <t>The solution  must provide predictive vulnerability prioritization that uses real-time threat intelligence and machine learning algorithms to score vulnerabilities and predict which ones are most likely to be exploited in the near future Or propose any equivalent feature.</t>
  </si>
  <si>
    <t>The solution should Leverage  Asset Criticality Rating (ACR) or equivalent feature offered in the solution to predict the priority of assets based on indicators of business value and criticality. Pairing Asset Criticality with Predictive Prioritization brings a tailored approach to vulnerability management to show what vulnerabilities and their associated assets to prioritize first.</t>
  </si>
  <si>
    <t>The server must provide a comprehensive API for automated scripting of scanning and exports of security data.</t>
  </si>
  <si>
    <t>The solution  must provide the capability to deploy a tiered architecture of multiple consoles.</t>
  </si>
  <si>
    <t>The solution  must centralize and fully automate updating of vulnerability and threat intelligence feeds from the vendor on a daily schedule.</t>
  </si>
  <si>
    <t>The solution  must provide an offline update process to update the server in air gapped networks.</t>
  </si>
  <si>
    <t>The solution  must provide a centralized server for collection and management of security information that resides locally within the organization's network.</t>
  </si>
  <si>
    <t>The solution  must be configurable to retain results for a defined and configurable period of time after which the results are expired and purged from the database automatically.</t>
  </si>
  <si>
    <t>The solution  licensing must allow for a standby server to be synchronized with the primary server for failover.</t>
  </si>
  <si>
    <t>DISTRIBUTED SCANNING</t>
  </si>
  <si>
    <t>An optional externally hosted scanning service that is PCI ASV must be available for scanning perimeter networks.</t>
  </si>
  <si>
    <t>The solution  must allow administrators to limit access on a per user or per group basis to specific asset lists, scan policies, and vulnerability repositories.</t>
  </si>
  <si>
    <t>The solution  must provide role-based access control with enough granularity to control users access to specific data sets and functionality that is available to those users.</t>
  </si>
  <si>
    <t>The solution  must allow administrators to define roles based on job functions and appropriate levels of access to functionality.</t>
  </si>
  <si>
    <t>The solution  must have support to integrate with LDAP for user authentication.</t>
  </si>
  <si>
    <t xml:space="preserve">The solution  must have support for multiple LDAP servers for authentication. </t>
  </si>
  <si>
    <t xml:space="preserve">The solution  must support Security Assertion Markup Language (SAML) in order to provide multiple SSO/authentication options such as Shibboleth and Okta. </t>
  </si>
  <si>
    <t>The solution  must allow administrators to assign resources on a per user or per group basis such as scan policies, asset lists, queries, and credentials.</t>
  </si>
  <si>
    <t>The solution  must allow administrators to limit scanning permissions to full scanning, scanning using specific policies, or no scanning.</t>
  </si>
  <si>
    <t>The solution  must include the ability to schedule scan blackout windows to prevent scanning during prohibited hours.</t>
  </si>
  <si>
    <t>The solution  must support logical organizations with full separation of data between different organizational customers.</t>
  </si>
  <si>
    <t>The solution  must provide the ability to define restricted ranges of IP addresses for each tenant.</t>
  </si>
  <si>
    <t>The solution  must provide the ability to restrict workflow permissions to include accepting and recast risk of vulnerabilities.</t>
  </si>
  <si>
    <t>The solution  must support a variety of scan engine platforms to include Windows, Linux, macOS, ..</t>
  </si>
  <si>
    <t>The solution  must support multiple geographically or logically distributed scanning engines managed by a central console.</t>
  </si>
  <si>
    <t>The solution  must support load balancing and failover across multiple scanners by dynamically distributing the scanning load between scanners based on scanner availability throughout the entire scan job. Describe load balancing strategy used by the solution .</t>
  </si>
  <si>
    <t xml:space="preserve">The solution  must provide the ability to deploy additional scanners throughout the environment at no additional cost.  </t>
  </si>
  <si>
    <t>The solution  must provide the ability to configure ports, protocols, and services for connections to scanners deployed throughout the network.</t>
  </si>
  <si>
    <t>The solution  must be configurable to allow for scan throttling to prevent generation of sufficient traffic to disrupt normal network infrastructure.</t>
  </si>
  <si>
    <t>The solution  must provide the ability to support offline scanning and importing results in the server.</t>
  </si>
  <si>
    <t>The solution  must allow for entry and secure storage of user credentials, including Windows local and domain accounts, and Unix su and sudo over ssh.</t>
  </si>
  <si>
    <t>The solution  must provide the ability to escalate privileges on targets from normal users to root/administrative access.</t>
  </si>
  <si>
    <t>The solution  must support an unlimited number of “ssh” credentials.</t>
  </si>
  <si>
    <t>COMPLIANCE &amp; AUDITING</t>
  </si>
  <si>
    <t>WORKFLOW, AUTOMATION, and TICKETING</t>
  </si>
  <si>
    <t>Alert actions must include: customizable email with multiple context variables, creation of a ticket, initiation of a scan, generation of a syslog event, report generation and notify users.</t>
  </si>
  <si>
    <t>REPORTING</t>
  </si>
  <si>
    <t>The reports must have the ability to include hostnames (NetBIOS, DNS) along with IP addresses.</t>
  </si>
  <si>
    <t>DASHBOARDS</t>
  </si>
  <si>
    <t>Dashboard elements must be fully customizable by filtering to display data based on asset list, vulnerability or compliance checks, time, key word search, IP address, etc.</t>
  </si>
  <si>
    <t>The dashboards’ refresh rates must be configurable to update on scheduled and ad hoc basis.</t>
  </si>
  <si>
    <t>The solution  must be capable of authenticated and non-authenticated compliance auditing without the need for a client-side agent installed on the target device.</t>
  </si>
  <si>
    <t>The solution  must provide a consolidated view of all vulnerability and compliance auditing results.</t>
  </si>
  <si>
    <t>The solution  must provide security and configuration auditing benchmarks for regulatory compliance standards and other industry and vendor best practice standards.  List the benchmarks supported.</t>
  </si>
  <si>
    <t>The solution  must provide security and configuration auditing benchmarks for vendor best practices such as Microsoft, Cisco, and VMware.  List the best practice benchmarks supported.</t>
  </si>
  <si>
    <t>The solution  must provide auditing of VMWare ESXi and vCenter using the VMWare SOAP API.</t>
  </si>
  <si>
    <t>The solution  must provide auditing of Microsoft operating systems for security and configuration settings.  List the operating system vendors and versions supported with available benchmarks.</t>
  </si>
  <si>
    <t>The solution  must provide auditing of all major Unix operating systems for security and configuration settings.  List the operating system vendors and versions supported with available benchmarks.</t>
  </si>
  <si>
    <t>The solution  must provide auditing of databases for security and configuration settings.  List the database vendors and versions supported with available benchmarks.</t>
  </si>
  <si>
    <t>The solution  must provide auditing of applications for security and configuration settings.  List the application vendors and versions supported with available benchmarks.</t>
  </si>
  <si>
    <t>The solution  must provide auditing of network infrastructure for security and configuration settings.  List the network infrastructure vendors and versions supported with available benchmarks.</t>
  </si>
  <si>
    <t>The solution  must provide auditing of personally identifiable information (PII) and other sensitive content.  List the content auditing benchmarks available.</t>
  </si>
  <si>
    <t>The solution  must allow audit policies to be customizable for organizational specific needs.</t>
  </si>
  <si>
    <t>The solution  must provide CIS Certified Benchmarks.</t>
  </si>
  <si>
    <t>The solution  must be NIST SCAP 1.2 Validated.</t>
  </si>
  <si>
    <t>The solution  must be capable of running DISA STIG compliance audits.</t>
  </si>
  <si>
    <t>The solution  must provide full automation of scanning, reporting, and alerting.</t>
  </si>
  <si>
    <t>The solution  must provide separate views for active, passive, compliance, and mobile vulnerabilities.</t>
  </si>
  <si>
    <t>The solution  must aggregate the results of individual scans into cumulative vulnerability views with filtering and analysis to allow drilldown and pivot capabilities.</t>
  </si>
  <si>
    <t>The solution  must have separate views of active and mitigated vulnerabilities with automatic migration of vulnerabilities from active to mitigated once a scan determines that the vulnerability is no longer present.</t>
  </si>
  <si>
    <t>The solution  must have the ability to flag a vulnerability as having been previously mitigated, but which has appeared again as might happen when a system is restored from backup or an old copy of a virtual machine is brought back online.</t>
  </si>
  <si>
    <t>The solution  must provide comprehensive filtering of aggregate vulnerability results with drilldown capabilities.</t>
  </si>
  <si>
    <t>The solution  must provide a comprehensive view of plugins with the ability to filter plugins by family type</t>
  </si>
  <si>
    <t>The solution  must provide attack path analysis.</t>
  </si>
  <si>
    <t xml:space="preserve">The solution  must have a tagging ability to label assets, policies, credentials or queries with a custom description to improve filtering and object management.  </t>
  </si>
  <si>
    <t>The solution  must provide remediation views that are automatically prioritized and streamlined for the IT and OT audience.</t>
  </si>
  <si>
    <t>The solution  must provide the ability for approved users to run remediation scans to verify vulnerabilities have been addressed correctly.</t>
  </si>
  <si>
    <t>The solution  must provide the ability to automatically group targets together using scan results to generate dynamic asset lists.</t>
  </si>
  <si>
    <t>The solution  must allow a user to accept risk (make an exception) with configurable expiration dates of a detected vulnerability, or to recast risk (change severity levels) to a level other than what the vendor defined for that vulnerability.</t>
  </si>
  <si>
    <t xml:space="preserve">The solution  must provide ticketing functionality and the ability to integrate with 3rd party ticketing systems. </t>
  </si>
  <si>
    <t>The solution  must support assigning tickets to individual users.</t>
  </si>
  <si>
    <t>The solution  must provide alerting capabilities for vulnerabilities and events.</t>
  </si>
  <si>
    <t>The solution  must support the definition of alerts based on vulnerability scan or configuration audit results.</t>
  </si>
  <si>
    <t>The solution  must support the generation of customized reports either using vendor supplied templates or without templates.</t>
  </si>
  <si>
    <t>The solution  must provide the ability to filter results in reporting by a variety of criteria to include asset lists, repositories, addresses, vulnerability types, raw text, and date fields.</t>
  </si>
  <si>
    <t>The solution  must provide integrated reporting of scanning, sniffing.</t>
  </si>
  <si>
    <t>The solution  must provide the ability to fully automate reporting to include scheduled report execution and delivery and post-scan report delivery.</t>
  </si>
  <si>
    <t>The solution  must support the ability to produce reports in the following report formats: PDF, CSV, XML</t>
  </si>
  <si>
    <t>The solution  must provide customizable trending of scan results in reports using filtered results to define multiple trend lines in a single graph.</t>
  </si>
  <si>
    <t>The solution  must provide matrix tables that summarize numbers across many filtered sets of results.</t>
  </si>
  <si>
    <t>The solution  must provide an automated reporting feed of templates for security and compliance themes.</t>
  </si>
  <si>
    <t>The solution  must provide regulatory compliance reporting at no additional cost.</t>
  </si>
  <si>
    <t>The solution  must provide the ability to encrypt and password-protect reports.</t>
  </si>
  <si>
    <t>The solution  must provide the ability to automatically email reports.</t>
  </si>
  <si>
    <t>The solution  must provide the ability to push reports using web-publishing services.</t>
  </si>
  <si>
    <t>The solution  must allow customized images to be uploaded for report customization.</t>
  </si>
  <si>
    <t>The solution  must provide high-level report cards of security metrics and compliance.</t>
  </si>
  <si>
    <t>The solution  must include customizable graphical and list based dashboard elements for displaying vulnerabilities and status of the assessed environment.</t>
  </si>
  <si>
    <t>The solution  must provide customizable trending of scan results in dashboards using filtered results to define multiple trend lines in a single graph.</t>
  </si>
  <si>
    <t>The solution  must allow each user to define multiple user-specific dashboards.</t>
  </si>
  <si>
    <t>The solution  must provide the ability to import/export the dashboard and reporting templates.</t>
  </si>
  <si>
    <t>The solution  must provide the ability to define various visual elements for customized dashboards to include pie charts, bar charts, matrix, and trending.</t>
  </si>
  <si>
    <t>The solution  must provide the ability for users to share dashboards.</t>
  </si>
  <si>
    <t>The solution  must provide a dashboard feed that includes templates that are themed around different audiences, compliance standards, and security controls.</t>
  </si>
  <si>
    <t>The solution  must accommodate customizable layout and formatting options for dashboards.</t>
  </si>
  <si>
    <t>The solution shall support the scanning of containerized environments, such as Docker and Kubernetes, to identify vulnerabilities within containers and their associated images.</t>
  </si>
  <si>
    <t>The solution  must provide auditing of specific endpoint security solutions for installation and boot status.  List the endpoint security products and versions supported with available benchmarks.</t>
  </si>
  <si>
    <t xml:space="preserve">Implementation / Installation &amp; Migration </t>
  </si>
  <si>
    <t xml:space="preserve">Partnership level: The Bidder should provide documents proving that he is certified to sell, implement, and support the proposed systems and solution and that he has acquired the highest expertise  implementation and support level . </t>
  </si>
  <si>
    <t xml:space="preserve">Warranty/support: any failure, defect or problem in the Solution provided for MIC1 (Alfa) is considered as critical and supplier shall remedy to that failure in terms of labor &amp; parts and restore the service within 4 to 6  hours of placing the service call. Each time the resolution is not implemented within 4 to 6 hours the bidder will be subject to a penalty of 2% from total amount of the project. 
</t>
  </si>
  <si>
    <t>The Bidder must have a back to back support agreement with the vendor that enables him escalate immediately any issues he fails to remedy during the installation or warranty period as specified below . Bidder shall provide proof of this back to back agreement</t>
  </si>
  <si>
    <r>
      <t xml:space="preserve">Successful bidder will be responsible for </t>
    </r>
    <r>
      <rPr>
        <sz val="11"/>
        <rFont val="Calibri"/>
        <family val="2"/>
      </rPr>
      <t>supply, install, configure, customize and fine tune the Solution according to MIC1 ( Alfa)  requirements;</t>
    </r>
  </si>
  <si>
    <t>All installation that will  be performed shall be performed by certified engineers and under the vendor's supervision.</t>
  </si>
  <si>
    <t>System support should be provided on 24/7 basis.</t>
  </si>
  <si>
    <t>The warranty / support of the solution shall start after the final acceptance date.</t>
  </si>
  <si>
    <t>VULNERABILITY SCANNING CAPABILITIES</t>
  </si>
  <si>
    <t>The solution  must provide vulnerability prioritization context that helps users understand the key factors influencing each vulnerability score (e.g., threat recency, exploit code maturity, intel source categories) or equivalent features.</t>
  </si>
  <si>
    <t>The solution  must utilize Asset Criticality Rating (ACR) score or equivalent feature</t>
  </si>
  <si>
    <t>The solution  must provide vulnerability exploitability information from Core Impact, Metasploit, Canvas and more</t>
  </si>
  <si>
    <t>User and Role Management</t>
  </si>
  <si>
    <t>The solution  must support detailed user activity auditing. A robust audit trail is essential for tracking changes and user activities within the vulnerability management system.</t>
  </si>
  <si>
    <t>Integration and Extensibility</t>
  </si>
  <si>
    <t>The Solution should be Support for RESTful APIs. APIs facilitate integration with other security and IT systems, streamlining workflows.</t>
  </si>
  <si>
    <t xml:space="preserve">The Solution should be able to integrate with other security solutions (e.g., SIEM, IDS/IPS) to provide a holistic security view. </t>
  </si>
  <si>
    <t>Bidder shall include in his offer the necessary vendor certified trainings on the proposed solution. Cost shall cover cost of training, travel and accommodation for (2 persons) if training is not available locally . This training shall take place before the implementation</t>
  </si>
  <si>
    <t>Backup and recovery</t>
  </si>
  <si>
    <t>Bidder shall provide detailed SOW for the implementation</t>
  </si>
  <si>
    <t>Bidder shall provide a warranty for 1 year (12 months) after the successful implementation of the solution Based on 24/7;  Warranty period shall start from the date of acceptance</t>
  </si>
  <si>
    <t>Asset tagging and grouping capabilities:  The solution should allow for categorizing assets (tags) based on various attributes, simplifying management and reporting</t>
  </si>
  <si>
    <t>Data Privacy and Security</t>
  </si>
  <si>
    <t>Implementation of data encryption in transit and at rest to safeguard sensitive data.</t>
  </si>
  <si>
    <t>Contractor shall provide the detail of the computing resources needed (CPU, MEM, Network) for the optimal performance of the solution.</t>
  </si>
  <si>
    <t>ASSET DISCOVERY CAPABILITIES</t>
  </si>
  <si>
    <t>k</t>
  </si>
  <si>
    <t>ARCHITECTURE - SCALABILITY &amp; PERFORMANCE</t>
  </si>
  <si>
    <t>The solution  should support the integration with privileged access management (PAM) solutions, such as CyberArk, BeyondTrust, Thycotic, PrivX and Lieberman for credential management.</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</si>
  <si>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</si>
  <si>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</si>
  <si>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</si>
  <si>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</si>
  <si>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</si>
  <si>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</si>
  <si>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</si>
  <si>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</si>
  <si>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</si>
  <si>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</si>
  <si>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</si>
  <si>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</si>
  <si>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</si>
  <si>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</si>
  <si>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</si>
  <si>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</si>
  <si>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</si>
  <si>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</si>
  <si>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</si>
  <si>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</si>
  <si>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</si>
  <si>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</si>
  <si>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</si>
  <si>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</si>
  <si>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</si>
  <si>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</si>
  <si>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</si>
  <si>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</si>
  <si>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</si>
  <si>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</si>
  <si>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</si>
  <si>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</si>
  <si>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</si>
  <si>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</si>
  <si>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</si>
  <si>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</si>
  <si>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</si>
  <si>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</si>
  <si>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</si>
  <si>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</si>
  <si>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</si>
  <si>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</si>
  <si>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</si>
  <si>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</si>
  <si>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</si>
  <si>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</si>
  <si>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</si>
  <si>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</si>
  <si>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</si>
  <si>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</si>
  <si>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</si>
  <si>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</si>
  <si>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</si>
  <si>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</si>
  <si>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</si>
  <si>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</si>
  <si>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</si>
  <si>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</si>
  <si>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</si>
  <si>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</si>
  <si>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</si>
  <si>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</si>
  <si>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</si>
  <si>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</si>
  <si>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</si>
  <si>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</si>
  <si>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</si>
  <si>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</si>
  <si>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</si>
  <si>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</si>
  <si>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</si>
  <si>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</si>
  <si>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</si>
  <si>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</si>
  <si>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</si>
  <si>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</si>
  <si>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</si>
  <si>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</si>
  <si>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</si>
  <si>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</si>
  <si>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</si>
  <si>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</si>
  <si>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</si>
  <si>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</si>
  <si>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</si>
  <si>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</si>
  <si>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</si>
  <si>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</si>
  <si>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</si>
  <si>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</si>
  <si>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</si>
  <si>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</si>
  <si>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</si>
  <si>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</si>
  <si>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</si>
  <si>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</si>
  <si>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</si>
  <si>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</si>
  <si>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</si>
  <si>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</si>
  <si>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</si>
  <si>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</si>
  <si>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</si>
  <si>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</si>
  <si>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</si>
  <si>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</si>
  <si>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</si>
  <si>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</si>
  <si>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</si>
  <si>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</si>
  <si>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</si>
  <si>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</si>
  <si>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</si>
  <si>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</si>
  <si>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</si>
  <si>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</si>
  <si>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</si>
  <si>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</si>
  <si>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</si>
  <si>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</si>
  <si>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</si>
  <si>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</si>
  <si>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</si>
  <si>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</si>
  <si>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</si>
  <si>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</si>
  <si>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</si>
  <si>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</si>
  <si>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</si>
  <si>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</si>
  <si>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</si>
  <si>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</si>
  <si>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</si>
  <si>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</si>
  <si>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</si>
  <si>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</si>
  <si>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</si>
  <si>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</si>
  <si>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</si>
  <si>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</si>
  <si>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</si>
  <si>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</si>
  <si>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</si>
  <si>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</si>
  <si>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</si>
  <si>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</si>
  <si>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</si>
  <si>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</si>
  <si>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</si>
  <si>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</si>
  <si>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</si>
  <si>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</si>
  <si>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</si>
  <si>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</si>
  <si>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</si>
  <si>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</si>
  <si>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</si>
  <si>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</si>
  <si>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</si>
  <si>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</si>
  <si>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</si>
  <si>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</si>
  <si>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</si>
  <si>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</si>
  <si>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</si>
  <si>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</si>
  <si>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</si>
  <si>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</si>
  <si>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</si>
  <si>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</si>
  <si>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</si>
  <si>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</si>
  <si>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</si>
  <si>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</si>
  <si>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</si>
  <si>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</si>
  <si>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</si>
  <si>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</si>
  <si>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</si>
  <si>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</si>
  <si>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</si>
  <si>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</si>
  <si>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</si>
  <si>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</si>
  <si>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</si>
  <si>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</si>
  <si>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</si>
  <si>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</si>
  <si>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</si>
  <si>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</si>
  <si>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</si>
  <si>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</si>
  <si>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</si>
  <si>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</si>
  <si>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</si>
  <si>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</si>
  <si>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</si>
  <si>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</si>
  <si>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</si>
  <si>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</si>
  <si>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</si>
  <si>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</si>
  <si>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</si>
  <si>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</si>
  <si>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</si>
  <si>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</si>
  <si>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</si>
  <si>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</si>
  <si>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Total</t>
  </si>
  <si>
    <t>The solution must be deployed on-premises.</t>
  </si>
  <si>
    <t>The solution should seamlessly incorporate vulnerability and compliance scanning, encompassing the merging of licensing and data consolidation, as well as the analysis and querying for IP addresses 3500."</t>
  </si>
  <si>
    <t>The bidder is invited to bid for an advanced Vulnerability management solution and in compliance with the following requirement:</t>
  </si>
  <si>
    <r>
      <t>The software should enable monitoring for compliance with industry standards (e.g., CIS, NIST, ISO27) and regulatory requirements.</t>
    </r>
    <r>
      <rPr>
        <b/>
        <sz val="12"/>
        <color theme="1"/>
        <rFont val="Calibri"/>
        <family val="2"/>
        <scheme val="minor"/>
      </rPr>
      <t xml:space="preserve"> </t>
    </r>
    <r>
      <rPr>
        <sz val="12"/>
        <color theme="1"/>
        <rFont val="Calibri"/>
        <family val="2"/>
        <scheme val="minor"/>
      </rPr>
      <t>i.e:  Specify the % coverage of CIS benchmarks between the vendors in the vulnerability management domain.</t>
    </r>
  </si>
  <si>
    <t>The bidder shall provide a detailed explanation of their licensing schema as part of their proposal for the advanced vulnerability management solution. The explanation should clearly outline the licensing model(s) offered, including any hybrid or alternative licensing approaches available.</t>
  </si>
  <si>
    <t xml:space="preserve">External Attack Surface management </t>
  </si>
  <si>
    <r>
      <t xml:space="preserve">Contractor shall provide and install during the  </t>
    </r>
    <r>
      <rPr>
        <sz val="12"/>
        <rFont val="Calibri"/>
        <family val="2"/>
      </rPr>
      <t>Warranty/support period all  updates and upgrades which occur as a result of continuous improvement or enhancements</t>
    </r>
  </si>
  <si>
    <r>
      <rPr>
        <sz val="11"/>
        <rFont val="Times New Roman"/>
        <family val="1"/>
      </rPr>
      <t xml:space="preserve"> </t>
    </r>
    <r>
      <rPr>
        <sz val="11"/>
        <rFont val="Arial"/>
        <family val="2"/>
      </rPr>
      <t>In case the bidder fails to deliver a functionality, SW or HW to which he had replied as compliant in the RFP, then a penalty of 5% from total amount of the PO shall be deducted per undelivered item .</t>
    </r>
  </si>
  <si>
    <t xml:space="preserve">The solution should include a static and dynamic asset lists where static does not change unless manually updated and dynamic asset uses rules to automatically update the assets within them based on a defined criteria </t>
  </si>
  <si>
    <t xml:space="preserve">The solution should contain a list of asset templates including web servers, SSH servers, Network Printer, SQL servers etc… then after choosing a template, the discovered assets will be added to the group
</t>
  </si>
  <si>
    <t>The solution  must provide the ability to produce ad hoc reports while viewing results in the console.  i.e: Mean Age of Open Vulnerabilities, Mean Time to Patch (MTTP)—Critical Vulnerabilities, ..</t>
  </si>
  <si>
    <t>The solution must support agent-based and agent-less scanning capbilities.</t>
  </si>
  <si>
    <t>The Solution must provide a comprehensive and contextual vulnerability scoring methodology that goes beyond traditional CVSS scores. The scoring methodology should consider factors such as CVSS, exploitability, asset exposure, and real-time threat intelligence to assess vulnerabilities accurately. 
It should also incorporate real-time threat data and intelligence feeds to dynamically adjust vulnerability scores based on emerging threats.</t>
  </si>
  <si>
    <t>The Solution provided should be able to perform  External Attack Surface management discovery (EASM) qty: 2 Domains</t>
  </si>
  <si>
    <t>The solution should calculate a dynamic AES Asset Exposure Score or equivalent metric for each asset on the network to represent the asset's relative exposure as an integer between 0 and 1000. A higher AES or equivalent metric indicates higher exposure.
This calculation should consider factors such as asset criticality (adjustable as needed) and vulnerability severity, represented by a metric equivalent to the Vulnerability Priority Metric (VPM).  Furthermore, it should provide real-time updates to reflect changing conditions, supporting informed risk mitigation decisions.</t>
  </si>
  <si>
    <t xml:space="preserve">Information Security Specifications </t>
  </si>
  <si>
    <t>The Bidder shall commit to refrain from offering any product / equipment which can cause security threat or information leakage that jeopardizes MIC1 network security</t>
  </si>
  <si>
    <t xml:space="preserve">The Bidder shall accept that MIC1 runs a vulnerability scan on the proposed solution prior to issuing the acceptance and in case any vulnerability is found, the Bidder undertakes to take the necessary actions to remedy such vulnerability within 15 days from its notification. </t>
  </si>
  <si>
    <t xml:space="preserve">The Bidder shall mention the security standards adopted/followed in designing the proposed solution. </t>
  </si>
  <si>
    <t>The Bidder should specify if it has acquired the ISO27001 certification or any other equivalent security certification and submit with the Offer a copy of such certificate.</t>
  </si>
  <si>
    <t>The Bidder shall not hard code passwords in the proposed solution.</t>
  </si>
  <si>
    <t>The provided application should run without the need of root (unix) and / or admin (win) privileges.</t>
  </si>
  <si>
    <t>Solution and storage shall be sized to host history logs for at least 1 year back.</t>
  </si>
  <si>
    <t>The Bidder shall change default errors / messages and configuration.</t>
  </si>
  <si>
    <t>Application should support role-based access, specific privileges per user (i.e specific access to application modules and reports)</t>
  </si>
  <si>
    <t>Database should support restricted access per user or groups to data (i.e access per field or per table, …)</t>
  </si>
  <si>
    <t xml:space="preserve">Encryption shall be used in all communications / interactions between systems, especially if the communication is through web access. Web based access shall always be used through HTTP+SSL. </t>
  </si>
  <si>
    <t>Each user shall have only one account / profile to access data.</t>
  </si>
  <si>
    <t>Least-privileges should always be specified on nodes / applications.</t>
  </si>
  <si>
    <t>The Bidder should commit to improve solution / systems information security weaknesses whenever needed or highlighted by MIC1 information security team.</t>
  </si>
  <si>
    <t>210</t>
  </si>
  <si>
    <t>211</t>
  </si>
  <si>
    <t>212</t>
  </si>
  <si>
    <t>213</t>
  </si>
  <si>
    <t>214</t>
  </si>
  <si>
    <t>215</t>
  </si>
  <si>
    <t>216</t>
  </si>
  <si>
    <t>217</t>
  </si>
  <si>
    <t>218</t>
  </si>
  <si>
    <t>219</t>
  </si>
  <si>
    <t>220</t>
  </si>
  <si>
    <t>221</t>
  </si>
  <si>
    <t>222</t>
  </si>
  <si>
    <t>223</t>
  </si>
  <si>
    <t>224</t>
  </si>
  <si>
    <t>225</t>
  </si>
  <si>
    <t>227</t>
  </si>
  <si>
    <t>228</t>
  </si>
  <si>
    <t>System shall allow generation of user, operator as well as alarms logs.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</si>
</sst>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19">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ont>
    <font>
      <b/>
      <sz val="11"/>
      <name val="Arial"/>
      <family val="2"/>
    </font>
    <font>
      <sz val="11"/>
      <name val="Calibri"/>
      <family val="2"/>
      <scheme val="minor"/>
    </font>
    <font>
      <sz val="11"/>
      <name val="Calibri"/>
      <family val="2"/>
    </font>
    <font>
      <b/>
      <sz val="12"/>
      <color theme="1"/>
      <name val="Calibri"/>
      <family val="2"/>
      <scheme val="minor"/>
    </font>
    <font>
      <sz val="11"/>
      <name val="Arial"/>
      <family val="2"/>
    </font>
    <font>
      <sz val="11"/>
      <name val="Calibri"/>
      <family val="1"/>
    </font>
    <font>
      <sz val="12"/>
      <color theme="1"/>
      <name val="Calibri"/>
      <family val="2"/>
      <scheme val="minor"/>
    </font>
    <font>
      <sz val="12"/>
      <name val="Calibri"/>
      <family val="2"/>
    </font>
    <font>
      <sz val="11"/>
      <name val="Times New Roman"/>
      <family val="1"/>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s>
  <cellStyleXfs count="4">
    <xf numFmtId="0" fontId="0" fillId="0" borderId="0"/>
    <xf numFmtId="0" fontId="3" fillId="0" borderId="0">
      <alignment vertical="center"/>
    </xf>
    <xf numFmtId="9" fontId="9" fillId="0" borderId="0" applyFont="0" applyFill="0" applyBorder="0" applyAlignment="0" applyProtection="0"/>
    <xf numFmtId="0" fontId="1" fillId="0" borderId="0"/>
  </cellStyleXfs>
  <cellXfs count="72">
    <xf numFmtId="0" fontId="0" fillId="0" borderId="0" xfId="0"/>
    <xf numFmtId="0" fontId="1"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0" fontId="4" fillId="0" borderId="13" xfId="0" applyFont="1" applyBorder="1" applyAlignment="1">
      <alignment horizontal="left" wrapText="1"/>
    </xf>
    <xf numFmtId="0" fontId="4" fillId="0" borderId="3" xfId="0" applyFont="1" applyBorder="1" applyAlignment="1">
      <alignment horizontal="left" wrapText="1"/>
    </xf>
    <xf numFmtId="49" fontId="4" fillId="0" borderId="3" xfId="0" applyNumberFormat="1" applyFont="1" applyBorder="1" applyAlignment="1">
      <alignment horizontal="left" wrapText="1"/>
    </xf>
    <xf numFmtId="0" fontId="2" fillId="0" borderId="1" xfId="0" applyFont="1" applyBorder="1" applyAlignment="1">
      <alignment vertical="center" wrapText="1"/>
    </xf>
    <xf numFmtId="0" fontId="2" fillId="3" borderId="1" xfId="0" applyFont="1" applyFill="1" applyBorder="1" applyAlignment="1">
      <alignment vertical="center" wrapText="1"/>
    </xf>
    <xf numFmtId="164" fontId="4" fillId="0" borderId="6" xfId="0" applyNumberFormat="1" applyFont="1" applyBorder="1" applyAlignment="1">
      <alignment horizontal="left" wrapText="1"/>
    </xf>
    <xf numFmtId="0" fontId="11" fillId="0" borderId="1" xfId="1" applyFont="1" applyBorder="1" applyAlignment="1">
      <alignment horizontal="center" vertical="center" wrapText="1"/>
    </xf>
    <xf numFmtId="0" fontId="1" fillId="0" borderId="1" xfId="0" applyFont="1" applyBorder="1" applyAlignment="1">
      <alignment wrapText="1"/>
    </xf>
    <xf numFmtId="0" fontId="16" fillId="0" borderId="1" xfId="0" applyFont="1" applyBorder="1" applyAlignment="1">
      <alignment wrapText="1"/>
    </xf>
    <xf numFmtId="0" fontId="2" fillId="4" borderId="1" xfId="0" applyFont="1" applyFill="1" applyBorder="1" applyAlignment="1">
      <alignment vertical="center" wrapText="1"/>
    </xf>
    <xf numFmtId="0" fontId="2" fillId="4" borderId="1" xfId="0" applyFont="1" applyFill="1" applyBorder="1" applyAlignment="1">
      <alignment horizontal="center" vertical="center" wrapText="1"/>
    </xf>
    <xf numFmtId="49" fontId="2" fillId="2" borderId="1" xfId="1" applyNumberFormat="1" applyFont="1" applyFill="1" applyBorder="1" applyAlignment="1">
      <alignment horizontal="left" vertical="center" wrapText="1"/>
    </xf>
    <xf numFmtId="0" fontId="0" fillId="2" borderId="1" xfId="0" applyFill="1" applyBorder="1" applyAlignment="1">
      <alignment wrapText="1"/>
    </xf>
    <xf numFmtId="0" fontId="2" fillId="2" borderId="1" xfId="1" applyFont="1" applyFill="1" applyBorder="1" applyAlignment="1">
      <alignment vertical="center" wrapText="1"/>
    </xf>
    <xf numFmtId="0" fontId="1" fillId="2" borderId="1" xfId="0" applyFont="1" applyFill="1" applyBorder="1" applyAlignment="1">
      <alignment wrapText="1"/>
    </xf>
    <xf numFmtId="49" fontId="2" fillId="0" borderId="1" xfId="1" applyNumberFormat="1" applyFont="1" applyBorder="1" applyAlignment="1">
      <alignment horizontal="left" vertical="center" wrapText="1"/>
    </xf>
    <xf numFmtId="0" fontId="2" fillId="0" borderId="1" xfId="1" applyFont="1" applyBorder="1" applyAlignment="1">
      <alignment vertical="center" wrapText="1"/>
    </xf>
    <xf numFmtId="49" fontId="1" fillId="0" borderId="1" xfId="1" applyNumberFormat="1" applyFont="1" applyBorder="1" applyAlignment="1">
      <alignment horizontal="left" vertical="center" wrapText="1"/>
    </xf>
    <xf numFmtId="0" fontId="2" fillId="5" borderId="1" xfId="0" applyFont="1" applyFill="1" applyBorder="1" applyAlignment="1">
      <alignment horizontal="center" wrapText="1"/>
    </xf>
    <xf numFmtId="0" fontId="1" fillId="0" borderId="1" xfId="3" applyBorder="1" applyAlignment="1">
      <alignment horizontal="center" vertical="center" wrapText="1"/>
    </xf>
    <xf numFmtId="0" fontId="11" fillId="6" borderId="1" xfId="1" applyFont="1" applyFill="1" applyBorder="1" applyAlignment="1">
      <alignment horizontal="left" vertical="center" wrapText="1"/>
    </xf>
    <xf numFmtId="0" fontId="0" fillId="0" borderId="0" xfId="0" applyAlignment="1">
      <alignment horizontal="center"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9" fontId="0" fillId="0" borderId="1" xfId="2" applyFont="1" applyBorder="1" applyAlignment="1">
      <alignment wrapText="1"/>
    </xf>
    <xf numFmtId="0" fontId="2" fillId="0" borderId="1" xfId="0" applyFont="1" applyBorder="1" applyAlignment="1">
      <alignment wrapText="1"/>
    </xf>
    <xf numFmtId="0" fontId="10" fillId="0" borderId="1" xfId="0" applyFont="1" applyBorder="1" applyAlignment="1">
      <alignment vertical="top" wrapText="1"/>
    </xf>
    <xf numFmtId="0" fontId="15" fillId="6" borderId="1" xfId="1" applyFont="1" applyFill="1" applyBorder="1" applyAlignment="1">
      <alignment horizontal="left" vertical="center" wrapText="1"/>
    </xf>
    <xf numFmtId="0" fontId="14" fillId="0" borderId="1" xfId="0" applyFont="1" applyBorder="1" applyAlignment="1">
      <alignment horizontal="justify" vertical="center"/>
    </xf>
    <xf numFmtId="0" fontId="14" fillId="0" borderId="1" xfId="0" applyFont="1" applyBorder="1"/>
    <xf numFmtId="0" fontId="6" fillId="0" borderId="10" xfId="0" applyFont="1" applyBorder="1" applyAlignment="1">
      <alignment wrapText="1"/>
    </xf>
    <xf numFmtId="0" fontId="6" fillId="0" borderId="2" xfId="0" applyFont="1" applyBorder="1" applyAlignment="1">
      <alignment wrapText="1"/>
    </xf>
    <xf numFmtId="0" fontId="6" fillId="0" borderId="4" xfId="0" applyFont="1" applyBorder="1" applyAlignment="1">
      <alignment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 xfId="0" applyFont="1" applyBorder="1" applyAlignment="1">
      <alignment horizontal="center" vertical="center" wrapText="1"/>
    </xf>
    <xf numFmtId="0" fontId="7" fillId="0" borderId="9" xfId="0" applyFont="1" applyBorder="1" applyAlignment="1">
      <alignment horizontal="center" vertical="center" wrapText="1"/>
    </xf>
    <xf numFmtId="0" fontId="7" fillId="0" borderId="5" xfId="0" applyFont="1" applyBorder="1" applyAlignment="1">
      <alignment horizontal="center" vertical="center" wrapText="1"/>
    </xf>
    <xf numFmtId="0" fontId="8" fillId="0" borderId="12" xfId="0" applyFont="1" applyBorder="1" applyAlignment="1">
      <alignment horizontal="left" wrapText="1"/>
    </xf>
    <xf numFmtId="0" fontId="8" fillId="0" borderId="1" xfId="0" applyFont="1" applyBorder="1" applyAlignment="1">
      <alignment horizontal="left" wrapText="1"/>
    </xf>
    <xf numFmtId="0" fontId="8" fillId="0" borderId="5" xfId="0" applyFont="1" applyBorder="1" applyAlignment="1">
      <alignment horizontal="left" wrapText="1"/>
    </xf>
    <xf numFmtId="0" fontId="4" fillId="0" borderId="15" xfId="0" applyFont="1" applyBorder="1" applyAlignment="1">
      <alignment horizontal="left" wrapText="1"/>
    </xf>
    <xf numFmtId="0" fontId="4" fillId="0" borderId="11" xfId="0" applyFont="1" applyBorder="1" applyAlignment="1">
      <alignment horizontal="left" wrapText="1"/>
    </xf>
    <xf numFmtId="0" fontId="4" fillId="0" borderId="7" xfId="0" applyFont="1" applyBorder="1" applyAlignment="1">
      <alignment horizontal="left" wrapText="1"/>
    </xf>
    <xf numFmtId="0" fontId="4" fillId="0" borderId="8" xfId="0" applyFont="1" applyBorder="1" applyAlignment="1">
      <alignment horizontal="left"/>
    </xf>
    <xf numFmtId="49" fontId="4" fillId="0" borderId="7" xfId="0" applyNumberFormat="1" applyFont="1" applyBorder="1" applyAlignment="1">
      <alignment horizontal="left" wrapText="1"/>
    </xf>
    <xf numFmtId="0" fontId="4" fillId="0" borderId="8" xfId="0" applyFont="1" applyBorder="1" applyAlignment="1">
      <alignment horizontal="left" wrapText="1"/>
    </xf>
    <xf numFmtId="164" fontId="4" fillId="0" borderId="14" xfId="0" applyNumberFormat="1" applyFont="1" applyBorder="1" applyAlignment="1">
      <alignment horizontal="left" wrapText="1"/>
    </xf>
    <xf numFmtId="164" fontId="4" fillId="0" borderId="9" xfId="0" applyNumberFormat="1" applyFont="1" applyBorder="1" applyAlignment="1">
      <alignment horizontal="left" wrapText="1"/>
    </xf>
    <xf numFmtId="0" fontId="6" fillId="0" borderId="16" xfId="0" applyFont="1" applyBorder="1" applyAlignment="1">
      <alignment wrapText="1"/>
    </xf>
    <xf numFmtId="0" fontId="6" fillId="0" borderId="17" xfId="0" applyFont="1" applyBorder="1" applyAlignment="1">
      <alignment wrapText="1"/>
    </xf>
    <xf numFmtId="0" fontId="6" fillId="0" borderId="18" xfId="0" applyFont="1" applyBorder="1" applyAlignment="1">
      <alignment wrapText="1"/>
    </xf>
    <xf numFmtId="0" fontId="8" fillId="0" borderId="19" xfId="0" applyFont="1" applyBorder="1" applyAlignment="1">
      <alignment horizontal="left" wrapText="1"/>
    </xf>
    <xf numFmtId="0" fontId="8" fillId="0" borderId="11" xfId="0" applyFont="1" applyBorder="1" applyAlignment="1">
      <alignment horizontal="left" wrapText="1"/>
    </xf>
    <xf numFmtId="0" fontId="8" fillId="0" borderId="20" xfId="0" applyFont="1" applyBorder="1" applyAlignment="1">
      <alignment horizontal="left" wrapText="1"/>
    </xf>
    <xf numFmtId="0" fontId="8" fillId="0" borderId="8" xfId="0" applyFont="1" applyBorder="1" applyAlignment="1">
      <alignment horizontal="left" wrapText="1"/>
    </xf>
    <xf numFmtId="0" fontId="8" fillId="0" borderId="21" xfId="0" applyFont="1" applyBorder="1" applyAlignment="1">
      <alignment horizontal="left" wrapText="1"/>
    </xf>
    <xf numFmtId="0" fontId="8" fillId="0" borderId="9" xfId="0" applyFont="1" applyBorder="1" applyAlignment="1">
      <alignment horizontal="left" wrapText="1"/>
    </xf>
    <xf numFmtId="0" fontId="7" fillId="0" borderId="10"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6" xfId="0" applyFont="1" applyBorder="1" applyAlignment="1">
      <alignment horizontal="center" vertical="center" wrapText="1"/>
    </xf>
  </cellXfs>
  <cellStyles count="4">
    <cellStyle name="Normal" xfId="0" builtinId="0"/>
    <cellStyle name="Normal 2" xfId="3" xr:uid="{6230EADA-5ECC-4A98-9B7D-F39CAFE36077}"/>
    <cellStyle name="Normal_Sheet1" xfId="1" xr:uid="{00000000-0005-0000-0000-000001000000}"/>
    <cellStyle name="Percent" xfId="2" builtinId="5"/>
  </cellStyles>
  <dxfs count="0"/>
  <tableStyles count="0" defaultTableStyle="TableStyleMedium9" defaultPivotStyle="PivotStyleLight16"/>
  <colors>
    <mruColors>
      <color rgb="FFFF33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1</xdr:col>
      <xdr:colOff>552449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1"/>
  <sheetViews>
    <sheetView zoomScaleNormal="100" workbookViewId="0">
      <selection activeCell="D28" sqref="D28"/>
    </sheetView>
  </sheetViews>
  <sheetFormatPr defaultRowHeight="12.5"/>
  <cols>
    <col min="1" max="1" width="13.1796875" customWidth="1"/>
    <col min="5" max="5" width="4.7265625" customWidth="1"/>
    <col min="6" max="6" width="4.26953125" customWidth="1"/>
    <col min="7" max="7" width="3.7265625" customWidth="1"/>
    <col min="8" max="8" width="7.54296875" customWidth="1"/>
    <col min="9" max="9" width="9.1796875" hidden="1" customWidth="1"/>
    <col min="12" max="12" width="19.81640625" customWidth="1"/>
  </cols>
  <sheetData>
    <row r="1" spans="1:12" ht="16.5" customHeight="1">
      <c r="A1" s="37"/>
      <c r="B1" s="40" t="s">
        <v>34</v>
      </c>
      <c r="C1" s="41"/>
      <c r="D1" s="41"/>
      <c r="E1" s="41"/>
      <c r="F1" s="41"/>
      <c r="G1" s="41"/>
      <c r="H1" s="41"/>
      <c r="I1" s="41"/>
      <c r="J1" s="46" t="s">
        <v>24</v>
      </c>
      <c r="K1" s="46"/>
      <c r="L1" s="6" t="s">
        <v>37</v>
      </c>
    </row>
    <row r="2" spans="1:12" ht="16.5" customHeight="1">
      <c r="A2" s="38"/>
      <c r="B2" s="42"/>
      <c r="C2" s="43"/>
      <c r="D2" s="43"/>
      <c r="E2" s="43"/>
      <c r="F2" s="43"/>
      <c r="G2" s="43"/>
      <c r="H2" s="43"/>
      <c r="I2" s="43"/>
      <c r="J2" s="47" t="s">
        <v>25</v>
      </c>
      <c r="K2" s="47"/>
      <c r="L2" s="7" t="s">
        <v>35</v>
      </c>
    </row>
    <row r="3" spans="1:12" ht="16.5" customHeight="1">
      <c r="A3" s="38"/>
      <c r="B3" s="42"/>
      <c r="C3" s="43"/>
      <c r="D3" s="43"/>
      <c r="E3" s="43"/>
      <c r="F3" s="43"/>
      <c r="G3" s="43"/>
      <c r="H3" s="43"/>
      <c r="I3" s="43"/>
      <c r="J3" s="47" t="s">
        <v>26</v>
      </c>
      <c r="K3" s="47"/>
      <c r="L3" s="8" t="s">
        <v>36</v>
      </c>
    </row>
    <row r="4" spans="1:12" ht="16.5" customHeight="1" thickBot="1">
      <c r="A4" s="39"/>
      <c r="B4" s="44"/>
      <c r="C4" s="45"/>
      <c r="D4" s="45"/>
      <c r="E4" s="45"/>
      <c r="F4" s="45"/>
      <c r="G4" s="45"/>
      <c r="H4" s="45"/>
      <c r="I4" s="45"/>
      <c r="J4" s="48" t="s">
        <v>27</v>
      </c>
      <c r="K4" s="48"/>
      <c r="L4" s="11">
        <v>44440</v>
      </c>
    </row>
    <row r="5" spans="1:12" ht="13">
      <c r="A5" s="5" t="s">
        <v>28</v>
      </c>
    </row>
    <row r="6" spans="1:12" ht="15.75" customHeight="1">
      <c r="A6" s="5"/>
    </row>
    <row r="7" spans="1:12" ht="13">
      <c r="A7" s="5" t="s">
        <v>31</v>
      </c>
    </row>
    <row r="8" spans="1:12" ht="13">
      <c r="A8" s="5" t="s">
        <v>30</v>
      </c>
    </row>
    <row r="9" spans="1:12" ht="13">
      <c r="A9" s="5" t="s">
        <v>29</v>
      </c>
    </row>
    <row r="10" spans="1:12" ht="13">
      <c r="A10" s="5" t="s">
        <v>32</v>
      </c>
    </row>
    <row r="11" spans="1:12" ht="14.5" customHeight="1">
      <c r="A11" s="5" t="s">
        <v>33</v>
      </c>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3"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239"/>
  <sheetViews>
    <sheetView tabSelected="1" showWhiteSpace="0" topLeftCell="A39" zoomScale="70" zoomScaleNormal="70" workbookViewId="0">
      <selection activeCell="B46" sqref="B46"/>
    </sheetView>
  </sheetViews>
  <sheetFormatPr defaultColWidth="13.81640625" defaultRowHeight="12.5"/>
  <cols>
    <col min="1" max="1" width="5.1796875" style="3" customWidth="1"/>
    <col min="2" max="2" width="72.81640625" style="3" customWidth="1"/>
    <col min="3" max="4" width="7.453125" style="27" customWidth="1"/>
    <col min="5" max="5" width="12" style="3" customWidth="1"/>
    <col min="6" max="7" width="10.26953125" style="3" bestFit="1" customWidth="1"/>
    <col min="8" max="8" width="10.54296875" style="3" bestFit="1" customWidth="1"/>
    <col min="9" max="11" width="10.26953125" style="3" bestFit="1" customWidth="1"/>
    <col min="12" max="12" width="18.453125" style="3" customWidth="1"/>
    <col min="13" max="14" width="11.81640625" style="3" bestFit="1" customWidth="1"/>
    <col min="15" max="15" width="10.81640625" style="3" customWidth="1"/>
    <col min="16" max="16" width="11.81640625" style="3" bestFit="1" customWidth="1"/>
    <col min="17" max="17" width="11.81640625" style="3" customWidth="1"/>
    <col min="18" max="18" width="11.81640625" style="3" bestFit="1" customWidth="1"/>
    <col min="19" max="16384" width="13.81640625" style="3"/>
  </cols>
  <sheetData>
    <row r="1" spans="1:18" ht="16.5" customHeight="1">
      <c r="A1" s="57"/>
      <c r="B1" s="66" t="s">
        <v>34</v>
      </c>
      <c r="C1" s="41"/>
      <c r="D1" s="41"/>
      <c r="E1" s="41"/>
      <c r="F1" s="41"/>
      <c r="G1" s="41"/>
      <c r="H1" s="41"/>
      <c r="I1" s="41"/>
      <c r="J1" s="41"/>
      <c r="K1" s="41"/>
      <c r="L1" s="41"/>
      <c r="M1" s="41"/>
      <c r="N1" s="67"/>
      <c r="O1" s="60" t="s">
        <v>24</v>
      </c>
      <c r="P1" s="61"/>
      <c r="Q1" s="49" t="s">
        <v>37</v>
      </c>
      <c r="R1" s="50"/>
    </row>
    <row r="2" spans="1:18" ht="16.5" customHeight="1">
      <c r="A2" s="58"/>
      <c r="B2" s="68"/>
      <c r="C2" s="43"/>
      <c r="D2" s="43"/>
      <c r="E2" s="43"/>
      <c r="F2" s="43"/>
      <c r="G2" s="43"/>
      <c r="H2" s="43"/>
      <c r="I2" s="43"/>
      <c r="J2" s="43"/>
      <c r="K2" s="43"/>
      <c r="L2" s="43"/>
      <c r="M2" s="43"/>
      <c r="N2" s="69"/>
      <c r="O2" s="62" t="s">
        <v>25</v>
      </c>
      <c r="P2" s="63"/>
      <c r="Q2" s="51" t="s">
        <v>35</v>
      </c>
      <c r="R2" s="52"/>
    </row>
    <row r="3" spans="1:18" ht="16.5" customHeight="1">
      <c r="A3" s="58"/>
      <c r="B3" s="68"/>
      <c r="C3" s="43"/>
      <c r="D3" s="43"/>
      <c r="E3" s="43"/>
      <c r="F3" s="43"/>
      <c r="G3" s="43"/>
      <c r="H3" s="43"/>
      <c r="I3" s="43"/>
      <c r="J3" s="43"/>
      <c r="K3" s="43"/>
      <c r="L3" s="43"/>
      <c r="M3" s="43"/>
      <c r="N3" s="69"/>
      <c r="O3" s="62" t="s">
        <v>26</v>
      </c>
      <c r="P3" s="63"/>
      <c r="Q3" s="53" t="s">
        <v>36</v>
      </c>
      <c r="R3" s="54"/>
    </row>
    <row r="4" spans="1:18" ht="16.5" customHeight="1" thickBot="1">
      <c r="A4" s="59"/>
      <c r="B4" s="70"/>
      <c r="C4" s="45"/>
      <c r="D4" s="45"/>
      <c r="E4" s="45"/>
      <c r="F4" s="45"/>
      <c r="G4" s="45"/>
      <c r="H4" s="45"/>
      <c r="I4" s="45"/>
      <c r="J4" s="45"/>
      <c r="K4" s="45"/>
      <c r="L4" s="45"/>
      <c r="M4" s="45"/>
      <c r="N4" s="71"/>
      <c r="O4" s="64" t="s">
        <v>27</v>
      </c>
      <c r="P4" s="65"/>
      <c r="Q4" s="55">
        <v>44440</v>
      </c>
      <c r="R4" s="56"/>
    </row>
    <row r="5" spans="1:18" ht="16.5" customHeight="1"/>
    <row r="6" spans="1:18" ht="28.5" customHeight="1">
      <c r="A6" s="10" t="s">
        <v>16</v>
      </c>
      <c r="B6" s="9"/>
      <c r="F6" s="4"/>
      <c r="G6" s="4"/>
      <c r="H6" s="4"/>
      <c r="I6" s="4"/>
      <c r="J6" s="4"/>
      <c r="K6" s="4"/>
    </row>
    <row r="7" spans="1:18" ht="13">
      <c r="F7" s="4"/>
      <c r="G7" s="4"/>
      <c r="H7" s="4"/>
      <c r="I7" s="4"/>
      <c r="J7" s="4"/>
      <c r="K7" s="4"/>
    </row>
    <row r="8" spans="1:18" ht="26">
      <c r="A8" s="15" t="s">
        <v>0</v>
      </c>
      <c r="B8" s="15" t="s">
        <v>23</v>
      </c>
      <c r="C8" s="16" t="s">
        <v>52</v>
      </c>
      <c r="D8" s="16" t="s">
        <v>2</v>
      </c>
      <c r="E8" s="16" t="s">
        <v>15</v>
      </c>
      <c r="F8" s="16" t="s">
        <v>3</v>
      </c>
      <c r="G8" s="16" t="s">
        <v>4</v>
      </c>
      <c r="H8" s="16" t="s">
        <v>5</v>
      </c>
      <c r="I8" s="16" t="s">
        <v>6</v>
      </c>
      <c r="J8" s="16" t="s">
        <v>7</v>
      </c>
      <c r="K8" s="16" t="s">
        <v>8</v>
      </c>
      <c r="L8" s="16" t="s">
        <v>1</v>
      </c>
      <c r="M8" s="16" t="s">
        <v>9</v>
      </c>
      <c r="N8" s="16" t="s">
        <v>10</v>
      </c>
      <c r="O8" s="16" t="s">
        <v>11</v>
      </c>
      <c r="P8" s="16" t="s">
        <v>12</v>
      </c>
      <c r="Q8" s="16" t="s">
        <v>13</v>
      </c>
      <c r="R8" s="16" t="s">
        <v>14</v>
      </c>
    </row>
    <row r="9" spans="1:18" ht="14">
      <c r="A9" s="17">
        <v>1</v>
      </c>
      <c r="B9" s="33" t="s">
        <v>38</v>
      </c>
      <c r="C9" s="28"/>
      <c r="D9" s="28"/>
      <c r="E9" s="19"/>
      <c r="F9" s="18"/>
      <c r="G9" s="18"/>
      <c r="H9" s="18"/>
      <c r="I9" s="18"/>
      <c r="J9" s="18"/>
      <c r="K9" s="18"/>
      <c r="L9" s="18"/>
      <c r="M9" s="20">
        <f>F9*C9</f>
        <v>0</v>
      </c>
      <c r="N9" s="20">
        <f>G9*C9</f>
        <v>0</v>
      </c>
      <c r="O9" s="20">
        <f>H9*C9</f>
        <v>0</v>
      </c>
      <c r="P9" s="20">
        <f>I9*C9</f>
        <v>0</v>
      </c>
      <c r="Q9" s="20">
        <f>J9*C9</f>
        <v>0</v>
      </c>
      <c r="R9" s="20">
        <f>K9*C9</f>
        <v>0</v>
      </c>
    </row>
    <row r="10" spans="1:18" ht="48.5" customHeight="1">
      <c r="A10" s="21" t="s">
        <v>239</v>
      </c>
      <c r="B10" s="14" t="s">
        <v>450</v>
      </c>
      <c r="C10" s="29"/>
      <c r="D10" s="29"/>
      <c r="E10" s="22"/>
      <c r="F10" s="2"/>
      <c r="G10" s="2"/>
      <c r="H10" s="2"/>
      <c r="I10" s="2"/>
      <c r="J10" s="2"/>
      <c r="K10" s="2"/>
      <c r="L10" s="2"/>
      <c r="M10" s="13">
        <f>D10*F10</f>
        <v>0</v>
      </c>
      <c r="N10" s="13">
        <f>D10*G10</f>
        <v>0</v>
      </c>
      <c r="O10" s="13">
        <f>D10*H10</f>
        <v>0</v>
      </c>
      <c r="P10" s="13">
        <f>D10*I10</f>
        <v>0</v>
      </c>
      <c r="Q10" s="13">
        <f>D10*J10</f>
        <v>0</v>
      </c>
      <c r="R10" s="13">
        <f>D10*K10</f>
        <v>0</v>
      </c>
    </row>
    <row r="11" spans="1:18" ht="46.5">
      <c r="A11" s="21" t="s">
        <v>240</v>
      </c>
      <c r="B11" s="14" t="s">
        <v>47</v>
      </c>
      <c r="C11" s="30" t="s">
        <v>79</v>
      </c>
      <c r="D11" s="29">
        <v>100</v>
      </c>
      <c r="E11" s="1"/>
      <c r="F11" s="2"/>
      <c r="G11" s="2"/>
      <c r="H11" s="2"/>
      <c r="I11" s="2"/>
      <c r="J11" s="2"/>
      <c r="K11" s="2"/>
      <c r="L11" s="2"/>
      <c r="M11" s="13">
        <f>D11*F11</f>
        <v>0</v>
      </c>
      <c r="N11" s="13">
        <f>D11*G11</f>
        <v>0</v>
      </c>
      <c r="O11" s="13">
        <f>D11*H11</f>
        <v>0</v>
      </c>
      <c r="P11" s="13">
        <f t="shared" ref="P11:P79" si="0">D11*I11</f>
        <v>0</v>
      </c>
      <c r="Q11" s="13">
        <f t="shared" ref="Q11:Q79" si="1">D11*J11</f>
        <v>0</v>
      </c>
      <c r="R11" s="13">
        <f t="shared" ref="R11:R79" si="2">D11*K11</f>
        <v>0</v>
      </c>
    </row>
    <row r="12" spans="1:18" ht="46.5">
      <c r="A12" s="23" t="s">
        <v>241</v>
      </c>
      <c r="B12" s="14" t="s">
        <v>449</v>
      </c>
      <c r="C12" s="29"/>
      <c r="D12" s="29">
        <v>100</v>
      </c>
      <c r="E12" s="1"/>
      <c r="F12" s="2"/>
      <c r="G12" s="2"/>
      <c r="H12" s="2"/>
      <c r="I12" s="2"/>
      <c r="J12" s="2"/>
      <c r="K12" s="2"/>
      <c r="L12" s="2"/>
      <c r="M12" s="13">
        <f>D12*F12</f>
        <v>0</v>
      </c>
      <c r="N12" s="13">
        <f>D12*G12</f>
        <v>0</v>
      </c>
      <c r="O12" s="13">
        <f t="shared" ref="O12:O80" si="3">D12*H12</f>
        <v>0</v>
      </c>
      <c r="P12" s="13">
        <f t="shared" si="0"/>
        <v>0</v>
      </c>
      <c r="Q12" s="13">
        <f t="shared" si="1"/>
        <v>0</v>
      </c>
      <c r="R12" s="13">
        <f t="shared" si="2"/>
        <v>0</v>
      </c>
    </row>
    <row r="13" spans="1:18" ht="31">
      <c r="A13" s="23" t="s">
        <v>242</v>
      </c>
      <c r="B13" s="14" t="s">
        <v>76</v>
      </c>
      <c r="C13" s="29"/>
      <c r="D13" s="29">
        <v>100</v>
      </c>
      <c r="E13" s="1"/>
      <c r="F13" s="2"/>
      <c r="G13" s="2"/>
      <c r="H13" s="2"/>
      <c r="I13" s="2"/>
      <c r="J13" s="2"/>
      <c r="K13" s="2"/>
      <c r="L13" s="2"/>
      <c r="M13" s="13">
        <f t="shared" ref="M13:M81" si="4">D13*F13</f>
        <v>0</v>
      </c>
      <c r="N13" s="13">
        <f>D13*G13</f>
        <v>0</v>
      </c>
      <c r="O13" s="13">
        <f t="shared" si="3"/>
        <v>0</v>
      </c>
      <c r="P13" s="13">
        <f t="shared" si="0"/>
        <v>0</v>
      </c>
      <c r="Q13" s="13">
        <f t="shared" si="1"/>
        <v>0</v>
      </c>
      <c r="R13" s="13">
        <f t="shared" si="2"/>
        <v>0</v>
      </c>
    </row>
    <row r="14" spans="1:18" ht="62">
      <c r="A14" s="23" t="s">
        <v>243</v>
      </c>
      <c r="B14" s="14" t="s">
        <v>451</v>
      </c>
      <c r="C14" s="30" t="s">
        <v>79</v>
      </c>
      <c r="D14" s="29">
        <v>100</v>
      </c>
      <c r="E14" s="1"/>
      <c r="F14" s="2"/>
      <c r="G14" s="2"/>
      <c r="H14" s="2"/>
      <c r="I14" s="2"/>
      <c r="J14" s="2"/>
      <c r="K14" s="2"/>
      <c r="L14" s="2"/>
      <c r="M14" s="13">
        <f t="shared" si="4"/>
        <v>0</v>
      </c>
      <c r="N14" s="13">
        <f t="shared" ref="N14:N82" si="5">D14*G14</f>
        <v>0</v>
      </c>
      <c r="O14" s="13">
        <f t="shared" si="3"/>
        <v>0</v>
      </c>
      <c r="P14" s="13">
        <f t="shared" si="0"/>
        <v>0</v>
      </c>
      <c r="Q14" s="13">
        <f t="shared" si="1"/>
        <v>0</v>
      </c>
      <c r="R14" s="13">
        <f t="shared" si="2"/>
        <v>0</v>
      </c>
    </row>
    <row r="15" spans="1:18" ht="31">
      <c r="A15" s="23" t="s">
        <v>244</v>
      </c>
      <c r="B15" s="14" t="s">
        <v>60</v>
      </c>
      <c r="C15" s="29"/>
      <c r="D15" s="29">
        <v>100</v>
      </c>
      <c r="E15" s="1"/>
      <c r="F15" s="2"/>
      <c r="G15" s="2"/>
      <c r="H15" s="2"/>
      <c r="I15" s="2"/>
      <c r="J15" s="2"/>
      <c r="K15" s="2"/>
      <c r="L15" s="2"/>
      <c r="M15" s="13">
        <f t="shared" si="4"/>
        <v>0</v>
      </c>
      <c r="N15" s="13">
        <f t="shared" si="5"/>
        <v>0</v>
      </c>
      <c r="O15" s="13">
        <f t="shared" si="3"/>
        <v>0</v>
      </c>
      <c r="P15" s="13">
        <f t="shared" si="0"/>
        <v>0</v>
      </c>
      <c r="Q15" s="13">
        <f t="shared" si="1"/>
        <v>0</v>
      </c>
      <c r="R15" s="13">
        <f t="shared" si="2"/>
        <v>0</v>
      </c>
    </row>
    <row r="16" spans="1:18" ht="15.5">
      <c r="A16" s="23" t="s">
        <v>245</v>
      </c>
      <c r="B16" s="14" t="s">
        <v>448</v>
      </c>
      <c r="C16" s="30" t="s">
        <v>79</v>
      </c>
      <c r="D16" s="29">
        <v>100</v>
      </c>
      <c r="E16" s="1"/>
      <c r="F16" s="2"/>
      <c r="G16" s="2"/>
      <c r="H16" s="2"/>
      <c r="I16" s="2"/>
      <c r="J16" s="2"/>
      <c r="K16" s="2"/>
      <c r="L16" s="2"/>
      <c r="M16" s="13">
        <f t="shared" si="4"/>
        <v>0</v>
      </c>
      <c r="N16" s="13">
        <f t="shared" si="5"/>
        <v>0</v>
      </c>
      <c r="O16" s="13">
        <f t="shared" si="3"/>
        <v>0</v>
      </c>
      <c r="P16" s="13">
        <f t="shared" si="0"/>
        <v>0</v>
      </c>
      <c r="Q16" s="13">
        <f t="shared" si="1"/>
        <v>0</v>
      </c>
      <c r="R16" s="13">
        <f t="shared" si="2"/>
        <v>0</v>
      </c>
    </row>
    <row r="17" spans="1:18" ht="62">
      <c r="A17" s="23"/>
      <c r="B17" s="14" t="s">
        <v>452</v>
      </c>
      <c r="C17" s="30"/>
      <c r="D17" s="29">
        <v>100</v>
      </c>
      <c r="E17" s="1"/>
      <c r="F17" s="2"/>
      <c r="G17" s="2"/>
      <c r="H17" s="2"/>
      <c r="I17" s="2"/>
      <c r="J17" s="2"/>
      <c r="K17" s="2"/>
      <c r="L17" s="2"/>
      <c r="M17" s="13">
        <f t="shared" si="4"/>
        <v>0</v>
      </c>
      <c r="N17" s="13">
        <f t="shared" si="5"/>
        <v>0</v>
      </c>
      <c r="O17" s="13">
        <f t="shared" si="3"/>
        <v>0</v>
      </c>
      <c r="P17" s="13">
        <f t="shared" si="0"/>
        <v>0</v>
      </c>
      <c r="Q17" s="13">
        <f t="shared" si="1"/>
        <v>0</v>
      </c>
      <c r="R17" s="13">
        <f t="shared" si="2"/>
        <v>0</v>
      </c>
    </row>
    <row r="18" spans="1:18" ht="14">
      <c r="A18" s="23" t="s">
        <v>246</v>
      </c>
      <c r="B18" s="33" t="s">
        <v>235</v>
      </c>
      <c r="C18" s="29"/>
      <c r="D18" s="29"/>
      <c r="E18" s="1"/>
      <c r="F18" s="2"/>
      <c r="G18" s="2"/>
      <c r="H18" s="2"/>
      <c r="I18" s="2"/>
      <c r="J18" s="2"/>
      <c r="K18" s="2"/>
      <c r="L18" s="2"/>
      <c r="M18" s="13">
        <f t="shared" si="4"/>
        <v>0</v>
      </c>
      <c r="N18" s="13">
        <f t="shared" si="5"/>
        <v>0</v>
      </c>
      <c r="O18" s="13">
        <f t="shared" si="3"/>
        <v>0</v>
      </c>
      <c r="P18" s="13">
        <f t="shared" si="0"/>
        <v>0</v>
      </c>
      <c r="Q18" s="13">
        <f t="shared" si="1"/>
        <v>0</v>
      </c>
      <c r="R18" s="13">
        <f t="shared" si="2"/>
        <v>0</v>
      </c>
    </row>
    <row r="19" spans="1:18" ht="31">
      <c r="A19" s="23" t="s">
        <v>247</v>
      </c>
      <c r="B19" s="14" t="s">
        <v>62</v>
      </c>
      <c r="C19" s="30" t="s">
        <v>79</v>
      </c>
      <c r="D19" s="29">
        <v>100</v>
      </c>
      <c r="E19" s="13"/>
      <c r="F19" s="2"/>
      <c r="G19" s="2"/>
      <c r="H19" s="2"/>
      <c r="I19" s="2"/>
      <c r="J19" s="2"/>
      <c r="K19" s="2"/>
      <c r="L19" s="2"/>
      <c r="M19" s="13">
        <f t="shared" si="4"/>
        <v>0</v>
      </c>
      <c r="N19" s="13">
        <f t="shared" si="5"/>
        <v>0</v>
      </c>
      <c r="O19" s="13">
        <f t="shared" si="3"/>
        <v>0</v>
      </c>
      <c r="P19" s="13">
        <f t="shared" si="0"/>
        <v>0</v>
      </c>
      <c r="Q19" s="13">
        <f t="shared" si="1"/>
        <v>0</v>
      </c>
      <c r="R19" s="13">
        <f t="shared" si="2"/>
        <v>0</v>
      </c>
    </row>
    <row r="20" spans="1:18" ht="31">
      <c r="A20" s="23" t="s">
        <v>248</v>
      </c>
      <c r="B20" s="14" t="s">
        <v>68</v>
      </c>
      <c r="C20" s="30" t="s">
        <v>79</v>
      </c>
      <c r="D20" s="29">
        <v>100</v>
      </c>
      <c r="E20" s="1"/>
      <c r="F20" s="2"/>
      <c r="G20" s="2"/>
      <c r="H20" s="2"/>
      <c r="I20" s="2"/>
      <c r="J20" s="2"/>
      <c r="K20" s="2"/>
      <c r="L20" s="2"/>
      <c r="M20" s="13">
        <f t="shared" si="4"/>
        <v>0</v>
      </c>
      <c r="N20" s="13">
        <f t="shared" si="5"/>
        <v>0</v>
      </c>
      <c r="O20" s="13">
        <f t="shared" si="3"/>
        <v>0</v>
      </c>
      <c r="P20" s="13">
        <f t="shared" si="0"/>
        <v>0</v>
      </c>
      <c r="Q20" s="13">
        <f t="shared" si="1"/>
        <v>0</v>
      </c>
      <c r="R20" s="13">
        <f t="shared" si="2"/>
        <v>0</v>
      </c>
    </row>
    <row r="21" spans="1:18" ht="15.5">
      <c r="A21" s="23" t="s">
        <v>249</v>
      </c>
      <c r="B21" s="14" t="s">
        <v>69</v>
      </c>
      <c r="C21" s="29"/>
      <c r="D21" s="29">
        <v>100</v>
      </c>
      <c r="E21" s="1"/>
      <c r="F21" s="2"/>
      <c r="G21" s="2"/>
      <c r="H21" s="2"/>
      <c r="I21" s="2"/>
      <c r="J21" s="2"/>
      <c r="K21" s="2"/>
      <c r="L21" s="2"/>
      <c r="M21" s="13">
        <f t="shared" si="4"/>
        <v>0</v>
      </c>
      <c r="N21" s="13">
        <f t="shared" si="5"/>
        <v>0</v>
      </c>
      <c r="O21" s="13">
        <f t="shared" si="3"/>
        <v>0</v>
      </c>
      <c r="P21" s="13">
        <f t="shared" si="0"/>
        <v>0</v>
      </c>
      <c r="Q21" s="13">
        <f t="shared" si="1"/>
        <v>0</v>
      </c>
      <c r="R21" s="13">
        <f t="shared" si="2"/>
        <v>0</v>
      </c>
    </row>
    <row r="22" spans="1:18" ht="15.5">
      <c r="A22" s="23" t="s">
        <v>250</v>
      </c>
      <c r="B22" s="14" t="s">
        <v>70</v>
      </c>
      <c r="C22" s="30" t="s">
        <v>79</v>
      </c>
      <c r="D22" s="29">
        <v>100</v>
      </c>
      <c r="E22" s="13"/>
      <c r="F22" s="2"/>
      <c r="G22" s="2"/>
      <c r="H22" s="2"/>
      <c r="I22" s="2"/>
      <c r="J22" s="2"/>
      <c r="K22" s="2"/>
      <c r="L22" s="2"/>
      <c r="M22" s="13">
        <f t="shared" si="4"/>
        <v>0</v>
      </c>
      <c r="N22" s="13">
        <f t="shared" si="5"/>
        <v>0</v>
      </c>
      <c r="O22" s="13">
        <f t="shared" si="3"/>
        <v>0</v>
      </c>
      <c r="P22" s="13">
        <f t="shared" si="0"/>
        <v>0</v>
      </c>
      <c r="Q22" s="13">
        <f t="shared" si="1"/>
        <v>0</v>
      </c>
      <c r="R22" s="13">
        <f t="shared" si="2"/>
        <v>0</v>
      </c>
    </row>
    <row r="23" spans="1:18" ht="31">
      <c r="A23" s="23" t="s">
        <v>251</v>
      </c>
      <c r="B23" s="14" t="s">
        <v>71</v>
      </c>
      <c r="C23" s="29"/>
      <c r="D23" s="29">
        <v>100</v>
      </c>
      <c r="E23" s="2"/>
      <c r="F23" s="2"/>
      <c r="G23" s="2"/>
      <c r="H23" s="2"/>
      <c r="I23" s="2"/>
      <c r="J23" s="2"/>
      <c r="K23" s="2"/>
      <c r="L23" s="2"/>
      <c r="M23" s="13">
        <f t="shared" si="4"/>
        <v>0</v>
      </c>
      <c r="N23" s="13">
        <f t="shared" si="5"/>
        <v>0</v>
      </c>
      <c r="O23" s="13">
        <f t="shared" si="3"/>
        <v>0</v>
      </c>
      <c r="P23" s="13">
        <f t="shared" si="0"/>
        <v>0</v>
      </c>
      <c r="Q23" s="13">
        <f t="shared" si="1"/>
        <v>0</v>
      </c>
      <c r="R23" s="13">
        <f t="shared" si="2"/>
        <v>0</v>
      </c>
    </row>
    <row r="24" spans="1:18" ht="31">
      <c r="A24" s="23" t="s">
        <v>252</v>
      </c>
      <c r="B24" s="14" t="s">
        <v>73</v>
      </c>
      <c r="C24" s="29"/>
      <c r="D24" s="29">
        <v>100</v>
      </c>
      <c r="E24" s="2"/>
      <c r="F24" s="2"/>
      <c r="G24" s="2"/>
      <c r="H24" s="2"/>
      <c r="I24" s="2"/>
      <c r="J24" s="2"/>
      <c r="K24" s="2"/>
      <c r="L24" s="2"/>
      <c r="M24" s="13">
        <f t="shared" si="4"/>
        <v>0</v>
      </c>
      <c r="N24" s="13">
        <f t="shared" si="5"/>
        <v>0</v>
      </c>
      <c r="O24" s="13">
        <f t="shared" si="3"/>
        <v>0</v>
      </c>
      <c r="P24" s="13">
        <f t="shared" si="0"/>
        <v>0</v>
      </c>
      <c r="Q24" s="13">
        <f t="shared" si="1"/>
        <v>0</v>
      </c>
      <c r="R24" s="13">
        <f t="shared" si="2"/>
        <v>0</v>
      </c>
    </row>
    <row r="25" spans="1:18" ht="31">
      <c r="A25" s="23" t="s">
        <v>253</v>
      </c>
      <c r="B25" s="14" t="s">
        <v>74</v>
      </c>
      <c r="C25" s="29"/>
      <c r="D25" s="29">
        <v>100</v>
      </c>
      <c r="E25" s="2"/>
      <c r="F25" s="2"/>
      <c r="G25" s="2"/>
      <c r="H25" s="2"/>
      <c r="I25" s="2"/>
      <c r="J25" s="2"/>
      <c r="K25" s="2"/>
      <c r="L25" s="2"/>
      <c r="M25" s="13">
        <f t="shared" si="4"/>
        <v>0</v>
      </c>
      <c r="N25" s="13">
        <f t="shared" si="5"/>
        <v>0</v>
      </c>
      <c r="O25" s="13">
        <f t="shared" si="3"/>
        <v>0</v>
      </c>
      <c r="P25" s="13">
        <f t="shared" si="0"/>
        <v>0</v>
      </c>
      <c r="Q25" s="13">
        <f t="shared" si="1"/>
        <v>0</v>
      </c>
      <c r="R25" s="13">
        <f t="shared" si="2"/>
        <v>0</v>
      </c>
    </row>
    <row r="26" spans="1:18" ht="31">
      <c r="A26" s="23" t="s">
        <v>254</v>
      </c>
      <c r="B26" s="14" t="s">
        <v>75</v>
      </c>
      <c r="C26" s="29"/>
      <c r="D26" s="29">
        <v>100</v>
      </c>
      <c r="E26" s="2"/>
      <c r="F26" s="2"/>
      <c r="G26" s="2"/>
      <c r="H26" s="2"/>
      <c r="I26" s="2"/>
      <c r="J26" s="2"/>
      <c r="K26" s="2"/>
      <c r="L26" s="2"/>
      <c r="M26" s="13">
        <f t="shared" si="4"/>
        <v>0</v>
      </c>
      <c r="N26" s="13">
        <f t="shared" si="5"/>
        <v>0</v>
      </c>
      <c r="O26" s="13">
        <f t="shared" si="3"/>
        <v>0</v>
      </c>
      <c r="P26" s="13">
        <f t="shared" si="0"/>
        <v>0</v>
      </c>
      <c r="Q26" s="13">
        <f t="shared" si="1"/>
        <v>0</v>
      </c>
      <c r="R26" s="13">
        <f t="shared" si="2"/>
        <v>0</v>
      </c>
    </row>
    <row r="27" spans="1:18" ht="31">
      <c r="A27" s="23" t="s">
        <v>255</v>
      </c>
      <c r="B27" s="14" t="s">
        <v>77</v>
      </c>
      <c r="C27" s="29"/>
      <c r="D27" s="29">
        <v>100</v>
      </c>
      <c r="E27" s="2"/>
      <c r="F27" s="2"/>
      <c r="G27" s="2"/>
      <c r="H27" s="2"/>
      <c r="I27" s="2"/>
      <c r="J27" s="2"/>
      <c r="K27" s="2"/>
      <c r="L27" s="2"/>
      <c r="M27" s="13">
        <f t="shared" si="4"/>
        <v>0</v>
      </c>
      <c r="N27" s="13">
        <f t="shared" si="5"/>
        <v>0</v>
      </c>
      <c r="O27" s="13">
        <f t="shared" si="3"/>
        <v>0</v>
      </c>
      <c r="P27" s="13">
        <f t="shared" si="0"/>
        <v>0</v>
      </c>
      <c r="Q27" s="13">
        <f t="shared" si="1"/>
        <v>0</v>
      </c>
      <c r="R27" s="13">
        <f t="shared" si="2"/>
        <v>0</v>
      </c>
    </row>
    <row r="28" spans="1:18" ht="46.5">
      <c r="A28" s="23" t="s">
        <v>256</v>
      </c>
      <c r="B28" s="14" t="s">
        <v>63</v>
      </c>
      <c r="C28" s="29"/>
      <c r="D28" s="29">
        <v>100</v>
      </c>
      <c r="E28" s="2"/>
      <c r="F28" s="2"/>
      <c r="G28" s="2"/>
      <c r="H28" s="2"/>
      <c r="I28" s="2"/>
      <c r="J28" s="2"/>
      <c r="K28" s="2"/>
      <c r="L28" s="2"/>
      <c r="M28" s="13">
        <f t="shared" si="4"/>
        <v>0</v>
      </c>
      <c r="N28" s="13">
        <f t="shared" si="5"/>
        <v>0</v>
      </c>
      <c r="O28" s="13">
        <f t="shared" si="3"/>
        <v>0</v>
      </c>
      <c r="P28" s="13">
        <f t="shared" si="0"/>
        <v>0</v>
      </c>
      <c r="Q28" s="13">
        <f t="shared" si="1"/>
        <v>0</v>
      </c>
      <c r="R28" s="13">
        <f t="shared" si="2"/>
        <v>0</v>
      </c>
    </row>
    <row r="29" spans="1:18" ht="31">
      <c r="A29" s="23" t="s">
        <v>257</v>
      </c>
      <c r="B29" s="14" t="s">
        <v>61</v>
      </c>
      <c r="C29" s="29"/>
      <c r="D29" s="29">
        <v>100</v>
      </c>
      <c r="E29" s="2"/>
      <c r="F29" s="2"/>
      <c r="G29" s="2"/>
      <c r="H29" s="2"/>
      <c r="I29" s="2"/>
      <c r="J29" s="2"/>
      <c r="K29" s="2"/>
      <c r="L29" s="2"/>
      <c r="M29" s="13">
        <f t="shared" si="4"/>
        <v>0</v>
      </c>
      <c r="N29" s="13">
        <f t="shared" si="5"/>
        <v>0</v>
      </c>
      <c r="O29" s="13">
        <f t="shared" si="3"/>
        <v>0</v>
      </c>
      <c r="P29" s="13">
        <f t="shared" si="0"/>
        <v>0</v>
      </c>
      <c r="Q29" s="13">
        <f t="shared" si="1"/>
        <v>0</v>
      </c>
      <c r="R29" s="13">
        <f t="shared" si="2"/>
        <v>0</v>
      </c>
    </row>
    <row r="30" spans="1:18" ht="31">
      <c r="A30" s="23" t="s">
        <v>258</v>
      </c>
      <c r="B30" s="14" t="s">
        <v>64</v>
      </c>
      <c r="C30" s="29"/>
      <c r="D30" s="29">
        <v>100</v>
      </c>
      <c r="E30" s="2"/>
      <c r="F30" s="2"/>
      <c r="G30" s="2"/>
      <c r="H30" s="2"/>
      <c r="I30" s="2"/>
      <c r="J30" s="2"/>
      <c r="K30" s="2"/>
      <c r="L30" s="2"/>
      <c r="M30" s="13">
        <f t="shared" si="4"/>
        <v>0</v>
      </c>
      <c r="N30" s="13">
        <f t="shared" si="5"/>
        <v>0</v>
      </c>
      <c r="O30" s="13">
        <f t="shared" si="3"/>
        <v>0</v>
      </c>
      <c r="P30" s="13">
        <f t="shared" si="0"/>
        <v>0</v>
      </c>
      <c r="Q30" s="13">
        <f t="shared" si="1"/>
        <v>0</v>
      </c>
      <c r="R30" s="13">
        <f t="shared" si="2"/>
        <v>0</v>
      </c>
    </row>
    <row r="31" spans="1:18" ht="31">
      <c r="A31" s="23" t="s">
        <v>259</v>
      </c>
      <c r="B31" s="14" t="s">
        <v>65</v>
      </c>
      <c r="C31" s="30" t="s">
        <v>79</v>
      </c>
      <c r="D31" s="29">
        <v>100</v>
      </c>
      <c r="E31" s="2"/>
      <c r="F31" s="2"/>
      <c r="G31" s="2"/>
      <c r="H31" s="2"/>
      <c r="I31" s="2"/>
      <c r="J31" s="2"/>
      <c r="K31" s="2"/>
      <c r="L31" s="2"/>
      <c r="M31" s="13">
        <f t="shared" si="4"/>
        <v>0</v>
      </c>
      <c r="N31" s="13">
        <f t="shared" si="5"/>
        <v>0</v>
      </c>
      <c r="O31" s="13">
        <f t="shared" si="3"/>
        <v>0</v>
      </c>
      <c r="P31" s="13">
        <f t="shared" si="0"/>
        <v>0</v>
      </c>
      <c r="Q31" s="13">
        <f t="shared" si="1"/>
        <v>0</v>
      </c>
      <c r="R31" s="13">
        <f t="shared" si="2"/>
        <v>0</v>
      </c>
    </row>
    <row r="32" spans="1:18" ht="31">
      <c r="A32" s="23" t="s">
        <v>260</v>
      </c>
      <c r="B32" s="14" t="s">
        <v>78</v>
      </c>
      <c r="C32" s="30" t="s">
        <v>79</v>
      </c>
      <c r="D32" s="29">
        <v>100</v>
      </c>
      <c r="E32" s="2"/>
      <c r="F32" s="2"/>
      <c r="G32" s="2"/>
      <c r="H32" s="2"/>
      <c r="I32" s="2"/>
      <c r="J32" s="2"/>
      <c r="K32" s="2"/>
      <c r="L32" s="2"/>
      <c r="M32" s="13">
        <f t="shared" si="4"/>
        <v>0</v>
      </c>
      <c r="N32" s="13">
        <f t="shared" si="5"/>
        <v>0</v>
      </c>
      <c r="O32" s="13">
        <f t="shared" si="3"/>
        <v>0</v>
      </c>
      <c r="P32" s="13">
        <f t="shared" si="0"/>
        <v>0</v>
      </c>
      <c r="Q32" s="13">
        <f t="shared" si="1"/>
        <v>0</v>
      </c>
      <c r="R32" s="13">
        <f t="shared" si="2"/>
        <v>0</v>
      </c>
    </row>
    <row r="33" spans="1:18" ht="31">
      <c r="A33" s="23" t="s">
        <v>261</v>
      </c>
      <c r="B33" s="14" t="s">
        <v>66</v>
      </c>
      <c r="C33" s="30" t="s">
        <v>79</v>
      </c>
      <c r="D33" s="29">
        <v>100</v>
      </c>
      <c r="E33" s="2"/>
      <c r="F33" s="2"/>
      <c r="G33" s="2"/>
      <c r="H33" s="2"/>
      <c r="I33" s="2"/>
      <c r="J33" s="2"/>
      <c r="K33" s="2"/>
      <c r="L33" s="2"/>
      <c r="M33" s="13">
        <f t="shared" si="4"/>
        <v>0</v>
      </c>
      <c r="N33" s="13">
        <f t="shared" si="5"/>
        <v>0</v>
      </c>
      <c r="O33" s="13">
        <f t="shared" si="3"/>
        <v>0</v>
      </c>
      <c r="P33" s="13">
        <f t="shared" si="0"/>
        <v>0</v>
      </c>
      <c r="Q33" s="13">
        <f t="shared" si="1"/>
        <v>0</v>
      </c>
      <c r="R33" s="13">
        <f t="shared" si="2"/>
        <v>0</v>
      </c>
    </row>
    <row r="34" spans="1:18" ht="31">
      <c r="A34" s="23" t="s">
        <v>262</v>
      </c>
      <c r="B34" s="14" t="s">
        <v>67</v>
      </c>
      <c r="C34" s="30"/>
      <c r="D34" s="29">
        <v>100</v>
      </c>
      <c r="E34" s="2"/>
      <c r="F34" s="2"/>
      <c r="G34" s="2"/>
      <c r="H34" s="2"/>
      <c r="I34" s="2"/>
      <c r="J34" s="2"/>
      <c r="K34" s="2"/>
      <c r="L34" s="2"/>
      <c r="M34" s="13">
        <f t="shared" si="4"/>
        <v>0</v>
      </c>
      <c r="N34" s="13">
        <f t="shared" si="5"/>
        <v>0</v>
      </c>
      <c r="O34" s="13">
        <f t="shared" si="3"/>
        <v>0</v>
      </c>
      <c r="P34" s="13">
        <f t="shared" si="0"/>
        <v>0</v>
      </c>
      <c r="Q34" s="13">
        <f t="shared" si="1"/>
        <v>0</v>
      </c>
      <c r="R34" s="13">
        <f t="shared" si="2"/>
        <v>0</v>
      </c>
    </row>
    <row r="35" spans="1:18" ht="46.5">
      <c r="A35" s="23" t="s">
        <v>263</v>
      </c>
      <c r="B35" s="14" t="s">
        <v>72</v>
      </c>
      <c r="C35" s="30" t="s">
        <v>79</v>
      </c>
      <c r="D35" s="29">
        <v>100</v>
      </c>
      <c r="E35" s="2"/>
      <c r="F35" s="2"/>
      <c r="G35" s="2"/>
      <c r="H35" s="2"/>
      <c r="I35" s="2"/>
      <c r="J35" s="2"/>
      <c r="K35" s="2"/>
      <c r="L35" s="2"/>
      <c r="M35" s="13">
        <f t="shared" si="4"/>
        <v>0</v>
      </c>
      <c r="N35" s="13">
        <f t="shared" si="5"/>
        <v>0</v>
      </c>
      <c r="O35" s="13">
        <f t="shared" si="3"/>
        <v>0</v>
      </c>
      <c r="P35" s="13">
        <f t="shared" si="0"/>
        <v>0</v>
      </c>
      <c r="Q35" s="13">
        <f t="shared" si="1"/>
        <v>0</v>
      </c>
      <c r="R35" s="13">
        <f t="shared" si="2"/>
        <v>0</v>
      </c>
    </row>
    <row r="36" spans="1:18" ht="46.5">
      <c r="A36" s="23" t="s">
        <v>264</v>
      </c>
      <c r="B36" s="14" t="s">
        <v>231</v>
      </c>
      <c r="C36" s="30" t="s">
        <v>79</v>
      </c>
      <c r="D36" s="29">
        <v>100</v>
      </c>
      <c r="E36" s="2"/>
      <c r="F36" s="2"/>
      <c r="G36" s="2"/>
      <c r="H36" s="2"/>
      <c r="I36" s="2"/>
      <c r="J36" s="2"/>
      <c r="K36" s="2"/>
      <c r="L36" s="2"/>
      <c r="M36" s="13">
        <f t="shared" si="4"/>
        <v>0</v>
      </c>
      <c r="N36" s="13">
        <f t="shared" si="5"/>
        <v>0</v>
      </c>
      <c r="O36" s="13">
        <f t="shared" si="3"/>
        <v>0</v>
      </c>
      <c r="P36" s="13">
        <f t="shared" si="0"/>
        <v>0</v>
      </c>
      <c r="Q36" s="13">
        <f t="shared" si="1"/>
        <v>0</v>
      </c>
      <c r="R36" s="13">
        <f t="shared" si="2"/>
        <v>0</v>
      </c>
    </row>
    <row r="37" spans="1:18" ht="46.5">
      <c r="A37" s="23"/>
      <c r="B37" s="14" t="s">
        <v>456</v>
      </c>
      <c r="C37" s="30"/>
      <c r="D37" s="29">
        <v>100</v>
      </c>
      <c r="E37" s="2"/>
      <c r="F37" s="2"/>
      <c r="G37" s="2"/>
      <c r="H37" s="2"/>
      <c r="I37" s="2"/>
      <c r="J37" s="2"/>
      <c r="K37" s="2"/>
      <c r="L37" s="2"/>
      <c r="M37" s="13">
        <f t="shared" si="4"/>
        <v>0</v>
      </c>
      <c r="N37" s="13">
        <f t="shared" si="5"/>
        <v>0</v>
      </c>
      <c r="O37" s="13">
        <f t="shared" si="3"/>
        <v>0</v>
      </c>
      <c r="P37" s="13">
        <f t="shared" si="0"/>
        <v>0</v>
      </c>
      <c r="Q37" s="13">
        <f t="shared" si="1"/>
        <v>0</v>
      </c>
      <c r="R37" s="13">
        <f t="shared" si="2"/>
        <v>0</v>
      </c>
    </row>
    <row r="38" spans="1:18" ht="62">
      <c r="A38" s="23"/>
      <c r="B38" s="14" t="s">
        <v>457</v>
      </c>
      <c r="C38" s="30"/>
      <c r="D38" s="29">
        <v>100</v>
      </c>
      <c r="E38" s="2"/>
      <c r="F38" s="2"/>
      <c r="G38" s="2"/>
      <c r="H38" s="2"/>
      <c r="I38" s="2"/>
      <c r="J38" s="2"/>
      <c r="K38" s="2"/>
      <c r="L38" s="2"/>
      <c r="M38" s="13">
        <f t="shared" si="4"/>
        <v>0</v>
      </c>
      <c r="N38" s="13">
        <f t="shared" si="5"/>
        <v>0</v>
      </c>
      <c r="O38" s="13">
        <f t="shared" si="3"/>
        <v>0</v>
      </c>
      <c r="P38" s="13">
        <f t="shared" si="0"/>
        <v>0</v>
      </c>
      <c r="Q38" s="13">
        <f t="shared" si="1"/>
        <v>0</v>
      </c>
      <c r="R38" s="13">
        <f t="shared" si="2"/>
        <v>0</v>
      </c>
    </row>
    <row r="39" spans="1:18" ht="14">
      <c r="A39" s="23" t="s">
        <v>265</v>
      </c>
      <c r="B39" s="33" t="s">
        <v>218</v>
      </c>
      <c r="C39" s="29"/>
      <c r="D39" s="29"/>
      <c r="E39" s="2"/>
      <c r="F39" s="2"/>
      <c r="G39" s="2"/>
      <c r="H39" s="2"/>
      <c r="I39" s="2"/>
      <c r="J39" s="2"/>
      <c r="K39" s="2"/>
      <c r="L39" s="2"/>
      <c r="M39" s="13">
        <f t="shared" si="4"/>
        <v>0</v>
      </c>
      <c r="N39" s="13">
        <f t="shared" si="5"/>
        <v>0</v>
      </c>
      <c r="O39" s="13">
        <f t="shared" si="3"/>
        <v>0</v>
      </c>
      <c r="P39" s="13">
        <f t="shared" si="0"/>
        <v>0</v>
      </c>
      <c r="Q39" s="13">
        <f t="shared" si="1"/>
        <v>0</v>
      </c>
      <c r="R39" s="13">
        <f t="shared" si="2"/>
        <v>0</v>
      </c>
    </row>
    <row r="40" spans="1:18" ht="46.5">
      <c r="A40" s="23" t="s">
        <v>266</v>
      </c>
      <c r="B40" s="14" t="s">
        <v>81</v>
      </c>
      <c r="C40" s="29"/>
      <c r="D40" s="29">
        <v>100</v>
      </c>
      <c r="E40" s="2"/>
      <c r="F40" s="2"/>
      <c r="G40" s="2"/>
      <c r="H40" s="2"/>
      <c r="I40" s="2"/>
      <c r="J40" s="2"/>
      <c r="K40" s="2"/>
      <c r="L40" s="2"/>
      <c r="M40" s="13">
        <f t="shared" si="4"/>
        <v>0</v>
      </c>
      <c r="N40" s="13">
        <f t="shared" si="5"/>
        <v>0</v>
      </c>
      <c r="O40" s="13">
        <f t="shared" si="3"/>
        <v>0</v>
      </c>
      <c r="P40" s="13">
        <f t="shared" si="0"/>
        <v>0</v>
      </c>
      <c r="Q40" s="13">
        <f t="shared" si="1"/>
        <v>0</v>
      </c>
      <c r="R40" s="13">
        <f t="shared" si="2"/>
        <v>0</v>
      </c>
    </row>
    <row r="41" spans="1:18" ht="15.5">
      <c r="A41" s="23"/>
      <c r="B41" s="14" t="s">
        <v>459</v>
      </c>
      <c r="C41" s="29"/>
      <c r="D41" s="29"/>
      <c r="E41" s="2"/>
      <c r="F41" s="2"/>
      <c r="G41" s="2"/>
      <c r="H41" s="2"/>
      <c r="I41" s="2"/>
      <c r="J41" s="2"/>
      <c r="K41" s="2"/>
      <c r="L41" s="2"/>
      <c r="M41" s="13"/>
      <c r="N41" s="13"/>
      <c r="O41" s="13"/>
      <c r="P41" s="13"/>
      <c r="Q41" s="13"/>
      <c r="R41" s="13"/>
    </row>
    <row r="42" spans="1:18" ht="31">
      <c r="A42" s="23" t="s">
        <v>267</v>
      </c>
      <c r="B42" s="14" t="s">
        <v>84</v>
      </c>
      <c r="C42" s="29"/>
      <c r="D42" s="29">
        <v>100</v>
      </c>
      <c r="E42" s="2"/>
      <c r="F42" s="2"/>
      <c r="G42" s="2"/>
      <c r="H42" s="2"/>
      <c r="I42" s="2"/>
      <c r="J42" s="2"/>
      <c r="K42" s="2"/>
      <c r="L42" s="2"/>
      <c r="M42" s="13">
        <f t="shared" si="4"/>
        <v>0</v>
      </c>
      <c r="N42" s="13">
        <f t="shared" si="5"/>
        <v>0</v>
      </c>
      <c r="O42" s="13">
        <f t="shared" si="3"/>
        <v>0</v>
      </c>
      <c r="P42" s="13">
        <f t="shared" si="0"/>
        <v>0</v>
      </c>
      <c r="Q42" s="13">
        <f t="shared" si="1"/>
        <v>0</v>
      </c>
      <c r="R42" s="13">
        <f t="shared" si="2"/>
        <v>0</v>
      </c>
    </row>
    <row r="43" spans="1:18" ht="31">
      <c r="A43" s="23" t="s">
        <v>268</v>
      </c>
      <c r="B43" s="14" t="s">
        <v>82</v>
      </c>
      <c r="C43" s="29"/>
      <c r="D43" s="29">
        <v>100</v>
      </c>
      <c r="E43" s="2"/>
      <c r="F43" s="2"/>
      <c r="G43" s="2"/>
      <c r="H43" s="2"/>
      <c r="I43" s="2"/>
      <c r="J43" s="2"/>
      <c r="K43" s="2"/>
      <c r="L43" s="2"/>
      <c r="M43" s="13">
        <f t="shared" si="4"/>
        <v>0</v>
      </c>
      <c r="N43" s="13">
        <f t="shared" si="5"/>
        <v>0</v>
      </c>
      <c r="O43" s="13">
        <f t="shared" si="3"/>
        <v>0</v>
      </c>
      <c r="P43" s="13">
        <f t="shared" si="0"/>
        <v>0</v>
      </c>
      <c r="Q43" s="13">
        <f t="shared" si="1"/>
        <v>0</v>
      </c>
      <c r="R43" s="13">
        <f t="shared" si="2"/>
        <v>0</v>
      </c>
    </row>
    <row r="44" spans="1:18" ht="31">
      <c r="A44" s="23" t="s">
        <v>269</v>
      </c>
      <c r="B44" s="14" t="s">
        <v>83</v>
      </c>
      <c r="C44" s="29"/>
      <c r="D44" s="29">
        <v>100</v>
      </c>
      <c r="E44" s="2"/>
      <c r="F44" s="2"/>
      <c r="G44" s="2"/>
      <c r="H44" s="2"/>
      <c r="I44" s="2"/>
      <c r="J44" s="2"/>
      <c r="K44" s="2"/>
      <c r="L44" s="2"/>
      <c r="M44" s="13">
        <f t="shared" si="4"/>
        <v>0</v>
      </c>
      <c r="N44" s="13">
        <f t="shared" si="5"/>
        <v>0</v>
      </c>
      <c r="O44" s="13">
        <f t="shared" si="3"/>
        <v>0</v>
      </c>
      <c r="P44" s="13">
        <f t="shared" si="0"/>
        <v>0</v>
      </c>
      <c r="Q44" s="13">
        <f t="shared" si="1"/>
        <v>0</v>
      </c>
      <c r="R44" s="13">
        <f t="shared" si="2"/>
        <v>0</v>
      </c>
    </row>
    <row r="45" spans="1:18" ht="31">
      <c r="A45" s="23" t="s">
        <v>270</v>
      </c>
      <c r="B45" s="14" t="s">
        <v>85</v>
      </c>
      <c r="C45" s="29"/>
      <c r="D45" s="29">
        <v>100</v>
      </c>
      <c r="E45" s="2"/>
      <c r="F45" s="2"/>
      <c r="G45" s="2"/>
      <c r="H45" s="2"/>
      <c r="I45" s="2"/>
      <c r="J45" s="2"/>
      <c r="K45" s="2"/>
      <c r="L45" s="2"/>
      <c r="M45" s="13">
        <f t="shared" si="4"/>
        <v>0</v>
      </c>
      <c r="N45" s="13">
        <f t="shared" si="5"/>
        <v>0</v>
      </c>
      <c r="O45" s="13">
        <f t="shared" si="3"/>
        <v>0</v>
      </c>
      <c r="P45" s="13">
        <f t="shared" si="0"/>
        <v>0</v>
      </c>
      <c r="Q45" s="13">
        <f t="shared" si="1"/>
        <v>0</v>
      </c>
      <c r="R45" s="13">
        <f t="shared" si="2"/>
        <v>0</v>
      </c>
    </row>
    <row r="46" spans="1:18" ht="31">
      <c r="A46" s="23" t="s">
        <v>271</v>
      </c>
      <c r="B46" s="14" t="s">
        <v>86</v>
      </c>
      <c r="C46" s="30"/>
      <c r="D46" s="29">
        <v>100</v>
      </c>
      <c r="E46" s="2"/>
      <c r="F46" s="2"/>
      <c r="G46" s="2"/>
      <c r="H46" s="2"/>
      <c r="I46" s="2"/>
      <c r="J46" s="2"/>
      <c r="K46" s="2"/>
      <c r="L46" s="2"/>
      <c r="M46" s="13">
        <f t="shared" si="4"/>
        <v>0</v>
      </c>
      <c r="N46" s="13">
        <f t="shared" si="5"/>
        <v>0</v>
      </c>
      <c r="O46" s="13">
        <f t="shared" si="3"/>
        <v>0</v>
      </c>
      <c r="P46" s="13">
        <f t="shared" si="0"/>
        <v>0</v>
      </c>
      <c r="Q46" s="13">
        <f t="shared" si="1"/>
        <v>0</v>
      </c>
      <c r="R46" s="13">
        <f t="shared" si="2"/>
        <v>0</v>
      </c>
    </row>
    <row r="47" spans="1:18" ht="31">
      <c r="A47" s="23" t="s">
        <v>272</v>
      </c>
      <c r="B47" s="14" t="s">
        <v>87</v>
      </c>
      <c r="C47" s="29"/>
      <c r="D47" s="29">
        <v>100</v>
      </c>
      <c r="E47" s="2"/>
      <c r="F47" s="2"/>
      <c r="G47" s="2"/>
      <c r="H47" s="2"/>
      <c r="I47" s="2"/>
      <c r="J47" s="2"/>
      <c r="K47" s="2"/>
      <c r="L47" s="2"/>
      <c r="M47" s="13">
        <f t="shared" si="4"/>
        <v>0</v>
      </c>
      <c r="N47" s="13">
        <f t="shared" si="5"/>
        <v>0</v>
      </c>
      <c r="O47" s="13">
        <f t="shared" si="3"/>
        <v>0</v>
      </c>
      <c r="P47" s="13">
        <f t="shared" si="0"/>
        <v>0</v>
      </c>
      <c r="Q47" s="13">
        <f t="shared" si="1"/>
        <v>0</v>
      </c>
      <c r="R47" s="13">
        <f t="shared" si="2"/>
        <v>0</v>
      </c>
    </row>
    <row r="48" spans="1:18" ht="62">
      <c r="A48" s="23" t="s">
        <v>273</v>
      </c>
      <c r="B48" s="14" t="s">
        <v>88</v>
      </c>
      <c r="C48" s="29"/>
      <c r="D48" s="29">
        <v>100</v>
      </c>
      <c r="E48" s="2"/>
      <c r="F48" s="2"/>
      <c r="G48" s="2"/>
      <c r="H48" s="2"/>
      <c r="I48" s="2"/>
      <c r="J48" s="2"/>
      <c r="K48" s="2"/>
      <c r="L48" s="2"/>
      <c r="M48" s="13">
        <f t="shared" si="4"/>
        <v>0</v>
      </c>
      <c r="N48" s="13">
        <f t="shared" si="5"/>
        <v>0</v>
      </c>
      <c r="O48" s="13">
        <f t="shared" si="3"/>
        <v>0</v>
      </c>
      <c r="P48" s="13">
        <f t="shared" si="0"/>
        <v>0</v>
      </c>
      <c r="Q48" s="13">
        <f t="shared" si="1"/>
        <v>0</v>
      </c>
      <c r="R48" s="13">
        <f t="shared" si="2"/>
        <v>0</v>
      </c>
    </row>
    <row r="49" spans="1:18" ht="62">
      <c r="A49" s="23" t="s">
        <v>274</v>
      </c>
      <c r="B49" s="14" t="s">
        <v>89</v>
      </c>
      <c r="C49" s="29"/>
      <c r="D49" s="29">
        <v>100</v>
      </c>
      <c r="E49" s="2"/>
      <c r="F49" s="2"/>
      <c r="G49" s="2"/>
      <c r="H49" s="2"/>
      <c r="I49" s="2"/>
      <c r="J49" s="2"/>
      <c r="K49" s="2"/>
      <c r="L49" s="2"/>
      <c r="M49" s="13">
        <f t="shared" si="4"/>
        <v>0</v>
      </c>
      <c r="N49" s="13">
        <f t="shared" si="5"/>
        <v>0</v>
      </c>
      <c r="O49" s="13">
        <f t="shared" si="3"/>
        <v>0</v>
      </c>
      <c r="P49" s="13">
        <f t="shared" si="0"/>
        <v>0</v>
      </c>
      <c r="Q49" s="13">
        <f t="shared" si="1"/>
        <v>0</v>
      </c>
      <c r="R49" s="13">
        <f t="shared" si="2"/>
        <v>0</v>
      </c>
    </row>
    <row r="50" spans="1:18" ht="77.5">
      <c r="A50" s="23" t="s">
        <v>275</v>
      </c>
      <c r="B50" s="14" t="s">
        <v>90</v>
      </c>
      <c r="C50" s="29"/>
      <c r="D50" s="29">
        <v>100</v>
      </c>
      <c r="E50" s="2"/>
      <c r="F50" s="2"/>
      <c r="G50" s="2"/>
      <c r="H50" s="2"/>
      <c r="I50" s="2"/>
      <c r="J50" s="2"/>
      <c r="K50" s="2"/>
      <c r="L50" s="2"/>
      <c r="M50" s="13">
        <f t="shared" si="4"/>
        <v>0</v>
      </c>
      <c r="N50" s="13">
        <f t="shared" si="5"/>
        <v>0</v>
      </c>
      <c r="O50" s="13">
        <f t="shared" si="3"/>
        <v>0</v>
      </c>
      <c r="P50" s="13">
        <f t="shared" si="0"/>
        <v>0</v>
      </c>
      <c r="Q50" s="13">
        <f t="shared" si="1"/>
        <v>0</v>
      </c>
      <c r="R50" s="13">
        <f t="shared" si="2"/>
        <v>0</v>
      </c>
    </row>
    <row r="51" spans="1:18" ht="46.5">
      <c r="A51" s="23" t="s">
        <v>276</v>
      </c>
      <c r="B51" s="14" t="s">
        <v>208</v>
      </c>
      <c r="C51" s="29"/>
      <c r="D51" s="29">
        <v>100</v>
      </c>
      <c r="E51" s="2"/>
      <c r="F51" s="2"/>
      <c r="G51" s="2"/>
      <c r="H51" s="2"/>
      <c r="I51" s="2"/>
      <c r="J51" s="2"/>
      <c r="K51" s="2"/>
      <c r="L51" s="2"/>
      <c r="M51" s="13">
        <f t="shared" si="4"/>
        <v>0</v>
      </c>
      <c r="N51" s="13">
        <f t="shared" si="5"/>
        <v>0</v>
      </c>
      <c r="O51" s="13">
        <f t="shared" si="3"/>
        <v>0</v>
      </c>
      <c r="P51" s="13">
        <f t="shared" si="0"/>
        <v>0</v>
      </c>
      <c r="Q51" s="13">
        <f t="shared" si="1"/>
        <v>0</v>
      </c>
      <c r="R51" s="13">
        <f t="shared" si="2"/>
        <v>0</v>
      </c>
    </row>
    <row r="52" spans="1:18" ht="46.5">
      <c r="A52" s="23" t="s">
        <v>277</v>
      </c>
      <c r="B52" s="14" t="s">
        <v>91</v>
      </c>
      <c r="C52" s="29"/>
      <c r="D52" s="29">
        <v>100</v>
      </c>
      <c r="E52" s="2"/>
      <c r="F52" s="2"/>
      <c r="G52" s="2"/>
      <c r="H52" s="2"/>
      <c r="I52" s="2"/>
      <c r="J52" s="2"/>
      <c r="K52" s="2"/>
      <c r="L52" s="2"/>
      <c r="M52" s="13">
        <f t="shared" si="4"/>
        <v>0</v>
      </c>
      <c r="N52" s="13">
        <f t="shared" si="5"/>
        <v>0</v>
      </c>
      <c r="O52" s="13">
        <f t="shared" si="3"/>
        <v>0</v>
      </c>
      <c r="P52" s="13">
        <f t="shared" si="0"/>
        <v>0</v>
      </c>
      <c r="Q52" s="13">
        <f t="shared" si="1"/>
        <v>0</v>
      </c>
      <c r="R52" s="13">
        <f t="shared" si="2"/>
        <v>0</v>
      </c>
    </row>
    <row r="53" spans="1:18" ht="46.5">
      <c r="A53" s="23" t="s">
        <v>278</v>
      </c>
      <c r="B53" s="14" t="s">
        <v>111</v>
      </c>
      <c r="C53" s="29"/>
      <c r="D53" s="29">
        <v>100</v>
      </c>
      <c r="E53" s="2"/>
      <c r="F53" s="2"/>
      <c r="G53" s="2"/>
      <c r="H53" s="2"/>
      <c r="I53" s="2"/>
      <c r="J53" s="2"/>
      <c r="K53" s="2"/>
      <c r="L53" s="2"/>
      <c r="M53" s="13">
        <f t="shared" si="4"/>
        <v>0</v>
      </c>
      <c r="N53" s="13">
        <f t="shared" si="5"/>
        <v>0</v>
      </c>
      <c r="O53" s="13">
        <f t="shared" si="3"/>
        <v>0</v>
      </c>
      <c r="P53" s="13">
        <f t="shared" si="0"/>
        <v>0</v>
      </c>
      <c r="Q53" s="13">
        <f t="shared" si="1"/>
        <v>0</v>
      </c>
      <c r="R53" s="13">
        <f t="shared" si="2"/>
        <v>0</v>
      </c>
    </row>
    <row r="54" spans="1:18" ht="31">
      <c r="A54" s="23" t="s">
        <v>279</v>
      </c>
      <c r="B54" s="14" t="s">
        <v>92</v>
      </c>
      <c r="C54" s="29"/>
      <c r="D54" s="29">
        <v>100</v>
      </c>
      <c r="E54" s="2"/>
      <c r="F54" s="2"/>
      <c r="G54" s="2"/>
      <c r="H54" s="2"/>
      <c r="I54" s="2"/>
      <c r="J54" s="2"/>
      <c r="K54" s="2"/>
      <c r="L54" s="2"/>
      <c r="M54" s="13">
        <f t="shared" si="4"/>
        <v>0</v>
      </c>
      <c r="N54" s="13">
        <f t="shared" si="5"/>
        <v>0</v>
      </c>
      <c r="O54" s="13">
        <f t="shared" si="3"/>
        <v>0</v>
      </c>
      <c r="P54" s="13">
        <f t="shared" si="0"/>
        <v>0</v>
      </c>
      <c r="Q54" s="13">
        <f t="shared" si="1"/>
        <v>0</v>
      </c>
      <c r="R54" s="13">
        <f t="shared" si="2"/>
        <v>0</v>
      </c>
    </row>
    <row r="55" spans="1:18" ht="31">
      <c r="A55" s="23" t="s">
        <v>280</v>
      </c>
      <c r="B55" s="14" t="s">
        <v>112</v>
      </c>
      <c r="C55" s="29"/>
      <c r="D55" s="29">
        <v>100</v>
      </c>
      <c r="E55" s="2"/>
      <c r="F55" s="2"/>
      <c r="G55" s="2"/>
      <c r="H55" s="2"/>
      <c r="I55" s="2"/>
      <c r="J55" s="2"/>
      <c r="K55" s="2"/>
      <c r="L55" s="2"/>
      <c r="M55" s="13">
        <f t="shared" si="4"/>
        <v>0</v>
      </c>
      <c r="N55" s="13">
        <f t="shared" si="5"/>
        <v>0</v>
      </c>
      <c r="O55" s="13">
        <f t="shared" si="3"/>
        <v>0</v>
      </c>
      <c r="P55" s="13">
        <f t="shared" si="0"/>
        <v>0</v>
      </c>
      <c r="Q55" s="13">
        <f t="shared" si="1"/>
        <v>0</v>
      </c>
      <c r="R55" s="13">
        <f t="shared" si="2"/>
        <v>0</v>
      </c>
    </row>
    <row r="56" spans="1:18" ht="62">
      <c r="A56" s="23" t="s">
        <v>281</v>
      </c>
      <c r="B56" s="14" t="s">
        <v>93</v>
      </c>
      <c r="C56" s="29"/>
      <c r="D56" s="29">
        <v>100</v>
      </c>
      <c r="E56" s="2"/>
      <c r="F56" s="2"/>
      <c r="G56" s="2"/>
      <c r="H56" s="2"/>
      <c r="I56" s="2"/>
      <c r="J56" s="2"/>
      <c r="K56" s="2"/>
      <c r="L56" s="2"/>
      <c r="M56" s="13">
        <f t="shared" si="4"/>
        <v>0</v>
      </c>
      <c r="N56" s="13">
        <f t="shared" si="5"/>
        <v>0</v>
      </c>
      <c r="O56" s="13">
        <f t="shared" si="3"/>
        <v>0</v>
      </c>
      <c r="P56" s="13">
        <f t="shared" si="0"/>
        <v>0</v>
      </c>
      <c r="Q56" s="13">
        <f t="shared" si="1"/>
        <v>0</v>
      </c>
      <c r="R56" s="13">
        <f t="shared" si="2"/>
        <v>0</v>
      </c>
    </row>
    <row r="57" spans="1:18" ht="31">
      <c r="A57" s="23" t="s">
        <v>282</v>
      </c>
      <c r="B57" s="14" t="s">
        <v>94</v>
      </c>
      <c r="C57" s="29"/>
      <c r="D57" s="29">
        <v>100</v>
      </c>
      <c r="E57" s="2"/>
      <c r="F57" s="2"/>
      <c r="G57" s="2"/>
      <c r="H57" s="2"/>
      <c r="I57" s="2"/>
      <c r="J57" s="2"/>
      <c r="K57" s="2"/>
      <c r="L57" s="2"/>
      <c r="M57" s="13">
        <f t="shared" si="4"/>
        <v>0</v>
      </c>
      <c r="N57" s="13">
        <f t="shared" si="5"/>
        <v>0</v>
      </c>
      <c r="O57" s="13">
        <f t="shared" si="3"/>
        <v>0</v>
      </c>
      <c r="P57" s="13">
        <f t="shared" si="0"/>
        <v>0</v>
      </c>
      <c r="Q57" s="13">
        <f t="shared" si="1"/>
        <v>0</v>
      </c>
      <c r="R57" s="13">
        <f t="shared" si="2"/>
        <v>0</v>
      </c>
    </row>
    <row r="58" spans="1:18" ht="31">
      <c r="A58" s="23" t="s">
        <v>283</v>
      </c>
      <c r="B58" s="14" t="s">
        <v>95</v>
      </c>
      <c r="C58" s="30" t="s">
        <v>79</v>
      </c>
      <c r="D58" s="29">
        <v>100</v>
      </c>
      <c r="E58" s="2"/>
      <c r="F58" s="2"/>
      <c r="G58" s="2"/>
      <c r="H58" s="2"/>
      <c r="I58" s="2"/>
      <c r="J58" s="2"/>
      <c r="K58" s="2"/>
      <c r="L58" s="2"/>
      <c r="M58" s="13">
        <f t="shared" si="4"/>
        <v>0</v>
      </c>
      <c r="N58" s="13">
        <f t="shared" si="5"/>
        <v>0</v>
      </c>
      <c r="O58" s="13">
        <f t="shared" si="3"/>
        <v>0</v>
      </c>
      <c r="P58" s="13">
        <f t="shared" si="0"/>
        <v>0</v>
      </c>
      <c r="Q58" s="13">
        <f t="shared" si="1"/>
        <v>0</v>
      </c>
      <c r="R58" s="13">
        <f t="shared" si="2"/>
        <v>0</v>
      </c>
    </row>
    <row r="59" spans="1:18" ht="62">
      <c r="A59" s="23" t="s">
        <v>284</v>
      </c>
      <c r="B59" s="14" t="s">
        <v>113</v>
      </c>
      <c r="C59" s="30" t="s">
        <v>79</v>
      </c>
      <c r="D59" s="29">
        <v>100</v>
      </c>
      <c r="E59" s="2"/>
      <c r="F59" s="2"/>
      <c r="G59" s="2"/>
      <c r="H59" s="2"/>
      <c r="I59" s="2"/>
      <c r="J59" s="2"/>
      <c r="K59" s="2"/>
      <c r="L59" s="2"/>
      <c r="M59" s="13">
        <f t="shared" si="4"/>
        <v>0</v>
      </c>
      <c r="N59" s="13">
        <f t="shared" si="5"/>
        <v>0</v>
      </c>
      <c r="O59" s="13">
        <f t="shared" si="3"/>
        <v>0</v>
      </c>
      <c r="P59" s="13">
        <f t="shared" si="0"/>
        <v>0</v>
      </c>
      <c r="Q59" s="13">
        <f t="shared" si="1"/>
        <v>0</v>
      </c>
      <c r="R59" s="13">
        <f t="shared" si="2"/>
        <v>0</v>
      </c>
    </row>
    <row r="60" spans="1:18" ht="46.5">
      <c r="A60" s="23" t="s">
        <v>285</v>
      </c>
      <c r="B60" s="14" t="s">
        <v>219</v>
      </c>
      <c r="C60" s="30" t="s">
        <v>79</v>
      </c>
      <c r="D60" s="29">
        <v>100</v>
      </c>
      <c r="E60" s="2"/>
      <c r="F60" s="2"/>
      <c r="G60" s="2"/>
      <c r="H60" s="2"/>
      <c r="I60" s="2"/>
      <c r="J60" s="2"/>
      <c r="K60" s="2"/>
      <c r="L60" s="2"/>
      <c r="M60" s="13">
        <f t="shared" si="4"/>
        <v>0</v>
      </c>
      <c r="N60" s="13">
        <f t="shared" si="5"/>
        <v>0</v>
      </c>
      <c r="O60" s="13">
        <f t="shared" si="3"/>
        <v>0</v>
      </c>
      <c r="P60" s="13">
        <f t="shared" si="0"/>
        <v>0</v>
      </c>
      <c r="Q60" s="13">
        <f t="shared" si="1"/>
        <v>0</v>
      </c>
      <c r="R60" s="13">
        <f t="shared" si="2"/>
        <v>0</v>
      </c>
    </row>
    <row r="61" spans="1:18" ht="93">
      <c r="A61" s="23" t="s">
        <v>286</v>
      </c>
      <c r="B61" s="14" t="s">
        <v>460</v>
      </c>
      <c r="C61" s="30" t="s">
        <v>79</v>
      </c>
      <c r="D61" s="29">
        <v>100</v>
      </c>
      <c r="E61" s="2"/>
      <c r="F61" s="2"/>
      <c r="G61" s="2"/>
      <c r="H61" s="2"/>
      <c r="I61" s="2"/>
      <c r="J61" s="2"/>
      <c r="K61" s="2"/>
      <c r="L61" s="2"/>
      <c r="M61" s="13">
        <f t="shared" si="4"/>
        <v>0</v>
      </c>
      <c r="N61" s="13">
        <f t="shared" si="5"/>
        <v>0</v>
      </c>
      <c r="O61" s="13">
        <f t="shared" si="3"/>
        <v>0</v>
      </c>
      <c r="P61" s="13">
        <f t="shared" si="0"/>
        <v>0</v>
      </c>
      <c r="Q61" s="13">
        <f t="shared" si="1"/>
        <v>0</v>
      </c>
      <c r="R61" s="13">
        <f t="shared" si="2"/>
        <v>0</v>
      </c>
    </row>
    <row r="62" spans="1:18" ht="31">
      <c r="A62" s="23" t="s">
        <v>287</v>
      </c>
      <c r="B62" s="14" t="s">
        <v>220</v>
      </c>
      <c r="C62" s="30" t="s">
        <v>79</v>
      </c>
      <c r="D62" s="29">
        <v>100</v>
      </c>
      <c r="E62" s="2"/>
      <c r="F62" s="2"/>
      <c r="G62" s="2"/>
      <c r="H62" s="2"/>
      <c r="I62" s="2"/>
      <c r="J62" s="2"/>
      <c r="K62" s="2"/>
      <c r="L62" s="2"/>
      <c r="M62" s="13">
        <f t="shared" si="4"/>
        <v>0</v>
      </c>
      <c r="N62" s="13">
        <f t="shared" si="5"/>
        <v>0</v>
      </c>
      <c r="O62" s="13">
        <f t="shared" si="3"/>
        <v>0</v>
      </c>
      <c r="P62" s="13">
        <f t="shared" si="0"/>
        <v>0</v>
      </c>
      <c r="Q62" s="13">
        <f t="shared" si="1"/>
        <v>0</v>
      </c>
      <c r="R62" s="13">
        <f t="shared" si="2"/>
        <v>0</v>
      </c>
    </row>
    <row r="63" spans="1:18" ht="31">
      <c r="A63" s="23" t="s">
        <v>288</v>
      </c>
      <c r="B63" s="14" t="s">
        <v>96</v>
      </c>
      <c r="C63" s="30" t="s">
        <v>79</v>
      </c>
      <c r="D63" s="29">
        <v>100</v>
      </c>
      <c r="E63" s="2"/>
      <c r="F63" s="2"/>
      <c r="G63" s="2"/>
      <c r="H63" s="2"/>
      <c r="I63" s="2"/>
      <c r="J63" s="2"/>
      <c r="K63" s="2"/>
      <c r="L63" s="2"/>
      <c r="M63" s="13">
        <f t="shared" si="4"/>
        <v>0</v>
      </c>
      <c r="N63" s="13">
        <f t="shared" si="5"/>
        <v>0</v>
      </c>
      <c r="O63" s="13">
        <f t="shared" si="3"/>
        <v>0</v>
      </c>
      <c r="P63" s="13">
        <f t="shared" si="0"/>
        <v>0</v>
      </c>
      <c r="Q63" s="13">
        <f t="shared" si="1"/>
        <v>0</v>
      </c>
      <c r="R63" s="13">
        <f t="shared" si="2"/>
        <v>0</v>
      </c>
    </row>
    <row r="64" spans="1:18" ht="31">
      <c r="A64" s="23" t="s">
        <v>289</v>
      </c>
      <c r="B64" s="14" t="s">
        <v>97</v>
      </c>
      <c r="C64" s="29"/>
      <c r="D64" s="29">
        <v>100</v>
      </c>
      <c r="E64" s="2"/>
      <c r="F64" s="2"/>
      <c r="G64" s="2"/>
      <c r="H64" s="2"/>
      <c r="I64" s="2"/>
      <c r="J64" s="2"/>
      <c r="K64" s="2"/>
      <c r="L64" s="2"/>
      <c r="M64" s="13">
        <f t="shared" si="4"/>
        <v>0</v>
      </c>
      <c r="N64" s="13">
        <f t="shared" si="5"/>
        <v>0</v>
      </c>
      <c r="O64" s="13">
        <f t="shared" si="3"/>
        <v>0</v>
      </c>
      <c r="P64" s="13">
        <f t="shared" si="0"/>
        <v>0</v>
      </c>
      <c r="Q64" s="13">
        <f t="shared" si="1"/>
        <v>0</v>
      </c>
      <c r="R64" s="13">
        <f t="shared" si="2"/>
        <v>0</v>
      </c>
    </row>
    <row r="65" spans="1:18" ht="31">
      <c r="A65" s="23" t="s">
        <v>290</v>
      </c>
      <c r="B65" s="14" t="s">
        <v>221</v>
      </c>
      <c r="C65" s="29"/>
      <c r="D65" s="29">
        <v>100</v>
      </c>
      <c r="E65" s="2"/>
      <c r="F65" s="2"/>
      <c r="G65" s="2"/>
      <c r="H65" s="2"/>
      <c r="I65" s="2"/>
      <c r="J65" s="2"/>
      <c r="K65" s="2"/>
      <c r="L65" s="2"/>
      <c r="M65" s="13">
        <f t="shared" si="4"/>
        <v>0</v>
      </c>
      <c r="N65" s="13">
        <f t="shared" si="5"/>
        <v>0</v>
      </c>
      <c r="O65" s="13">
        <f t="shared" si="3"/>
        <v>0</v>
      </c>
      <c r="P65" s="13">
        <f t="shared" si="0"/>
        <v>0</v>
      </c>
      <c r="Q65" s="13">
        <f t="shared" si="1"/>
        <v>0</v>
      </c>
      <c r="R65" s="13">
        <f t="shared" si="2"/>
        <v>0</v>
      </c>
    </row>
    <row r="66" spans="1:18" ht="15.5">
      <c r="A66" s="23" t="s">
        <v>291</v>
      </c>
      <c r="B66" s="14" t="s">
        <v>98</v>
      </c>
      <c r="C66" s="30"/>
      <c r="D66" s="29">
        <v>100</v>
      </c>
      <c r="E66" s="2"/>
      <c r="F66" s="2"/>
      <c r="G66" s="2"/>
      <c r="H66" s="2"/>
      <c r="I66" s="2"/>
      <c r="J66" s="2"/>
      <c r="K66" s="2"/>
      <c r="L66" s="2"/>
      <c r="M66" s="13">
        <f t="shared" si="4"/>
        <v>0</v>
      </c>
      <c r="N66" s="13">
        <f t="shared" si="5"/>
        <v>0</v>
      </c>
      <c r="O66" s="13">
        <f t="shared" si="3"/>
        <v>0</v>
      </c>
      <c r="P66" s="13">
        <f t="shared" si="0"/>
        <v>0</v>
      </c>
      <c r="Q66" s="13">
        <f t="shared" si="1"/>
        <v>0</v>
      </c>
      <c r="R66" s="13">
        <f t="shared" si="2"/>
        <v>0</v>
      </c>
    </row>
    <row r="67" spans="1:18" ht="46.5">
      <c r="A67" s="23" t="s">
        <v>292</v>
      </c>
      <c r="B67" s="14" t="s">
        <v>99</v>
      </c>
      <c r="C67" s="29"/>
      <c r="D67" s="29">
        <v>100</v>
      </c>
      <c r="E67" s="2"/>
      <c r="F67" s="2"/>
      <c r="G67" s="2"/>
      <c r="H67" s="2"/>
      <c r="I67" s="2"/>
      <c r="J67" s="2"/>
      <c r="K67" s="2"/>
      <c r="L67" s="2"/>
      <c r="M67" s="13">
        <f t="shared" si="4"/>
        <v>0</v>
      </c>
      <c r="N67" s="13">
        <f t="shared" si="5"/>
        <v>0</v>
      </c>
      <c r="O67" s="13">
        <f t="shared" si="3"/>
        <v>0</v>
      </c>
      <c r="P67" s="13">
        <f t="shared" si="0"/>
        <v>0</v>
      </c>
      <c r="Q67" s="13">
        <f t="shared" si="1"/>
        <v>0</v>
      </c>
      <c r="R67" s="13">
        <f t="shared" si="2"/>
        <v>0</v>
      </c>
    </row>
    <row r="68" spans="1:18" ht="46.5">
      <c r="A68" s="23" t="s">
        <v>293</v>
      </c>
      <c r="B68" s="14" t="s">
        <v>100</v>
      </c>
      <c r="C68" s="29"/>
      <c r="D68" s="29">
        <v>100</v>
      </c>
      <c r="E68" s="2"/>
      <c r="F68" s="2"/>
      <c r="G68" s="2"/>
      <c r="H68" s="2"/>
      <c r="I68" s="2"/>
      <c r="J68" s="2"/>
      <c r="K68" s="2"/>
      <c r="L68" s="2"/>
      <c r="M68" s="13">
        <f t="shared" si="4"/>
        <v>0</v>
      </c>
      <c r="N68" s="13">
        <f t="shared" si="5"/>
        <v>0</v>
      </c>
      <c r="O68" s="13">
        <f t="shared" si="3"/>
        <v>0</v>
      </c>
      <c r="P68" s="13">
        <f t="shared" si="0"/>
        <v>0</v>
      </c>
      <c r="Q68" s="13">
        <f t="shared" si="1"/>
        <v>0</v>
      </c>
      <c r="R68" s="13">
        <f t="shared" si="2"/>
        <v>0</v>
      </c>
    </row>
    <row r="69" spans="1:18" ht="31">
      <c r="A69" s="23" t="s">
        <v>294</v>
      </c>
      <c r="B69" s="14" t="s">
        <v>101</v>
      </c>
      <c r="C69" s="29"/>
      <c r="D69" s="29">
        <v>100</v>
      </c>
      <c r="E69" s="2"/>
      <c r="F69" s="2"/>
      <c r="G69" s="2"/>
      <c r="H69" s="2"/>
      <c r="I69" s="2"/>
      <c r="J69" s="2"/>
      <c r="K69" s="2"/>
      <c r="L69" s="2"/>
      <c r="M69" s="13">
        <f t="shared" si="4"/>
        <v>0</v>
      </c>
      <c r="N69" s="13">
        <f t="shared" si="5"/>
        <v>0</v>
      </c>
      <c r="O69" s="13">
        <f t="shared" si="3"/>
        <v>0</v>
      </c>
      <c r="P69" s="13">
        <f t="shared" si="0"/>
        <v>0</v>
      </c>
      <c r="Q69" s="13">
        <f t="shared" si="1"/>
        <v>0</v>
      </c>
      <c r="R69" s="13">
        <f t="shared" si="2"/>
        <v>0</v>
      </c>
    </row>
    <row r="70" spans="1:18" ht="15.5">
      <c r="A70" s="23" t="s">
        <v>295</v>
      </c>
      <c r="B70" s="14" t="s">
        <v>102</v>
      </c>
      <c r="C70" s="29"/>
      <c r="D70" s="29">
        <v>100</v>
      </c>
      <c r="E70" s="2"/>
      <c r="F70" s="2"/>
      <c r="G70" s="2"/>
      <c r="H70" s="2"/>
      <c r="I70" s="2"/>
      <c r="J70" s="2"/>
      <c r="K70" s="2"/>
      <c r="L70" s="2"/>
      <c r="M70" s="13">
        <f t="shared" si="4"/>
        <v>0</v>
      </c>
      <c r="N70" s="13">
        <f t="shared" si="5"/>
        <v>0</v>
      </c>
      <c r="O70" s="13">
        <f t="shared" si="3"/>
        <v>0</v>
      </c>
      <c r="P70" s="13">
        <f t="shared" si="0"/>
        <v>0</v>
      </c>
      <c r="Q70" s="13">
        <f t="shared" si="1"/>
        <v>0</v>
      </c>
      <c r="R70" s="13">
        <f t="shared" si="2"/>
        <v>0</v>
      </c>
    </row>
    <row r="71" spans="1:18" ht="15.5">
      <c r="A71" s="23" t="s">
        <v>296</v>
      </c>
      <c r="B71" s="14" t="s">
        <v>103</v>
      </c>
      <c r="C71" s="29"/>
      <c r="D71" s="29">
        <v>100</v>
      </c>
      <c r="E71" s="2"/>
      <c r="F71" s="2"/>
      <c r="G71" s="2"/>
      <c r="H71" s="2"/>
      <c r="I71" s="2"/>
      <c r="J71" s="2"/>
      <c r="K71" s="2"/>
      <c r="L71" s="2"/>
      <c r="M71" s="13">
        <f t="shared" si="4"/>
        <v>0</v>
      </c>
      <c r="N71" s="13">
        <f t="shared" si="5"/>
        <v>0</v>
      </c>
      <c r="O71" s="13">
        <f t="shared" si="3"/>
        <v>0</v>
      </c>
      <c r="P71" s="13">
        <f t="shared" si="0"/>
        <v>0</v>
      </c>
      <c r="Q71" s="13">
        <f t="shared" si="1"/>
        <v>0</v>
      </c>
      <c r="R71" s="13">
        <f t="shared" si="2"/>
        <v>0</v>
      </c>
    </row>
    <row r="72" spans="1:18" ht="15.5">
      <c r="A72" s="23" t="s">
        <v>297</v>
      </c>
      <c r="B72" s="14" t="s">
        <v>104</v>
      </c>
      <c r="C72" s="30" t="s">
        <v>79</v>
      </c>
      <c r="D72" s="29">
        <v>100</v>
      </c>
      <c r="E72" s="2"/>
      <c r="F72" s="2"/>
      <c r="G72" s="2"/>
      <c r="H72" s="2"/>
      <c r="I72" s="2"/>
      <c r="J72" s="2"/>
      <c r="K72" s="2"/>
      <c r="L72" s="2"/>
      <c r="M72" s="13">
        <f t="shared" si="4"/>
        <v>0</v>
      </c>
      <c r="N72" s="13">
        <f t="shared" si="5"/>
        <v>0</v>
      </c>
      <c r="O72" s="13">
        <f t="shared" si="3"/>
        <v>0</v>
      </c>
      <c r="P72" s="13">
        <f t="shared" si="0"/>
        <v>0</v>
      </c>
      <c r="Q72" s="13">
        <f t="shared" si="1"/>
        <v>0</v>
      </c>
      <c r="R72" s="13">
        <f t="shared" si="2"/>
        <v>0</v>
      </c>
    </row>
    <row r="73" spans="1:18" ht="31">
      <c r="A73" s="23" t="s">
        <v>298</v>
      </c>
      <c r="B73" s="14" t="s">
        <v>105</v>
      </c>
      <c r="C73" s="29"/>
      <c r="D73" s="29">
        <v>100</v>
      </c>
      <c r="E73" s="2"/>
      <c r="F73" s="2"/>
      <c r="G73" s="2"/>
      <c r="H73" s="2"/>
      <c r="I73" s="2"/>
      <c r="J73" s="2"/>
      <c r="K73" s="2"/>
      <c r="L73" s="2"/>
      <c r="M73" s="13">
        <f t="shared" si="4"/>
        <v>0</v>
      </c>
      <c r="N73" s="13">
        <f t="shared" si="5"/>
        <v>0</v>
      </c>
      <c r="O73" s="13">
        <f t="shared" si="3"/>
        <v>0</v>
      </c>
      <c r="P73" s="13">
        <f t="shared" si="0"/>
        <v>0</v>
      </c>
      <c r="Q73" s="13">
        <f t="shared" si="1"/>
        <v>0</v>
      </c>
      <c r="R73" s="13">
        <f t="shared" si="2"/>
        <v>0</v>
      </c>
    </row>
    <row r="74" spans="1:18" ht="15.5">
      <c r="A74" s="23" t="s">
        <v>299</v>
      </c>
      <c r="B74" s="14" t="s">
        <v>106</v>
      </c>
      <c r="C74" s="29"/>
      <c r="D74" s="29">
        <v>100</v>
      </c>
      <c r="E74" s="2"/>
      <c r="F74" s="2"/>
      <c r="G74" s="2"/>
      <c r="H74" s="2"/>
      <c r="I74" s="2"/>
      <c r="J74" s="2"/>
      <c r="K74" s="2"/>
      <c r="L74" s="2"/>
      <c r="M74" s="13">
        <f t="shared" si="4"/>
        <v>0</v>
      </c>
      <c r="N74" s="13">
        <f t="shared" si="5"/>
        <v>0</v>
      </c>
      <c r="O74" s="13">
        <f t="shared" si="3"/>
        <v>0</v>
      </c>
      <c r="P74" s="13">
        <f t="shared" si="0"/>
        <v>0</v>
      </c>
      <c r="Q74" s="13">
        <f t="shared" si="1"/>
        <v>0</v>
      </c>
      <c r="R74" s="13">
        <f t="shared" si="2"/>
        <v>0</v>
      </c>
    </row>
    <row r="75" spans="1:18" ht="31">
      <c r="A75" s="23" t="s">
        <v>300</v>
      </c>
      <c r="B75" s="14" t="s">
        <v>107</v>
      </c>
      <c r="C75" s="29"/>
      <c r="D75" s="29">
        <v>100</v>
      </c>
      <c r="E75" s="2"/>
      <c r="F75" s="2"/>
      <c r="G75" s="2"/>
      <c r="H75" s="2"/>
      <c r="I75" s="2"/>
      <c r="J75" s="2"/>
      <c r="K75" s="2"/>
      <c r="L75" s="2"/>
      <c r="M75" s="13">
        <f t="shared" si="4"/>
        <v>0</v>
      </c>
      <c r="N75" s="13">
        <f t="shared" si="5"/>
        <v>0</v>
      </c>
      <c r="O75" s="13">
        <f t="shared" si="3"/>
        <v>0</v>
      </c>
      <c r="P75" s="13">
        <f t="shared" si="0"/>
        <v>0</v>
      </c>
      <c r="Q75" s="13">
        <f t="shared" si="1"/>
        <v>0</v>
      </c>
      <c r="R75" s="13">
        <f t="shared" si="2"/>
        <v>0</v>
      </c>
    </row>
    <row r="76" spans="1:18" ht="77.5">
      <c r="A76" s="23" t="s">
        <v>301</v>
      </c>
      <c r="B76" s="14" t="s">
        <v>108</v>
      </c>
      <c r="C76" s="29"/>
      <c r="D76" s="29">
        <v>100</v>
      </c>
      <c r="E76" s="2"/>
      <c r="F76" s="2"/>
      <c r="G76" s="2"/>
      <c r="H76" s="2"/>
      <c r="I76" s="2"/>
      <c r="J76" s="2"/>
      <c r="K76" s="2"/>
      <c r="L76" s="2"/>
      <c r="M76" s="13">
        <f t="shared" si="4"/>
        <v>0</v>
      </c>
      <c r="N76" s="13">
        <f t="shared" si="5"/>
        <v>0</v>
      </c>
      <c r="O76" s="13">
        <f t="shared" si="3"/>
        <v>0</v>
      </c>
      <c r="P76" s="13">
        <f t="shared" si="0"/>
        <v>0</v>
      </c>
      <c r="Q76" s="13">
        <f t="shared" si="1"/>
        <v>0</v>
      </c>
      <c r="R76" s="13">
        <f t="shared" si="2"/>
        <v>0</v>
      </c>
    </row>
    <row r="77" spans="1:18" ht="31">
      <c r="A77" s="23" t="s">
        <v>302</v>
      </c>
      <c r="B77" s="14" t="s">
        <v>109</v>
      </c>
      <c r="C77" s="29"/>
      <c r="D77" s="29">
        <v>100</v>
      </c>
      <c r="E77" s="2"/>
      <c r="F77" s="2"/>
      <c r="G77" s="2"/>
      <c r="H77" s="2"/>
      <c r="I77" s="2"/>
      <c r="J77" s="2"/>
      <c r="K77" s="2"/>
      <c r="L77" s="2"/>
      <c r="M77" s="13">
        <f t="shared" si="4"/>
        <v>0</v>
      </c>
      <c r="N77" s="13">
        <f t="shared" si="5"/>
        <v>0</v>
      </c>
      <c r="O77" s="13">
        <f t="shared" si="3"/>
        <v>0</v>
      </c>
      <c r="P77" s="13">
        <f t="shared" si="0"/>
        <v>0</v>
      </c>
      <c r="Q77" s="13">
        <f t="shared" si="1"/>
        <v>0</v>
      </c>
      <c r="R77" s="13">
        <f t="shared" si="2"/>
        <v>0</v>
      </c>
    </row>
    <row r="78" spans="1:18" ht="31">
      <c r="A78" s="23" t="s">
        <v>303</v>
      </c>
      <c r="B78" s="14" t="s">
        <v>110</v>
      </c>
      <c r="C78" s="29"/>
      <c r="D78" s="29">
        <v>100</v>
      </c>
      <c r="E78" s="2"/>
      <c r="F78" s="2"/>
      <c r="G78" s="2"/>
      <c r="H78" s="2"/>
      <c r="I78" s="2"/>
      <c r="J78" s="2"/>
      <c r="K78" s="2"/>
      <c r="L78" s="2"/>
      <c r="M78" s="13">
        <f t="shared" si="4"/>
        <v>0</v>
      </c>
      <c r="N78" s="13">
        <f t="shared" si="5"/>
        <v>0</v>
      </c>
      <c r="O78" s="13">
        <f t="shared" si="3"/>
        <v>0</v>
      </c>
      <c r="P78" s="13">
        <f t="shared" si="0"/>
        <v>0</v>
      </c>
      <c r="Q78" s="13">
        <f t="shared" si="1"/>
        <v>0</v>
      </c>
      <c r="R78" s="13">
        <f t="shared" si="2"/>
        <v>0</v>
      </c>
    </row>
    <row r="79" spans="1:18" ht="14">
      <c r="A79" s="23" t="s">
        <v>304</v>
      </c>
      <c r="B79" s="33" t="s">
        <v>80</v>
      </c>
      <c r="C79" s="29"/>
      <c r="D79" s="29"/>
      <c r="E79" s="2"/>
      <c r="F79" s="2"/>
      <c r="G79" s="2"/>
      <c r="H79" s="2"/>
      <c r="I79" s="2"/>
      <c r="J79" s="2"/>
      <c r="K79" s="2"/>
      <c r="L79" s="2"/>
      <c r="M79" s="13">
        <f t="shared" si="4"/>
        <v>0</v>
      </c>
      <c r="N79" s="13">
        <f t="shared" si="5"/>
        <v>0</v>
      </c>
      <c r="O79" s="13">
        <f t="shared" si="3"/>
        <v>0</v>
      </c>
      <c r="P79" s="13">
        <f t="shared" si="0"/>
        <v>0</v>
      </c>
      <c r="Q79" s="13">
        <f t="shared" si="1"/>
        <v>0</v>
      </c>
      <c r="R79" s="13">
        <f t="shared" si="2"/>
        <v>0</v>
      </c>
    </row>
    <row r="80" spans="1:18" ht="93">
      <c r="A80" s="23" t="s">
        <v>305</v>
      </c>
      <c r="B80" s="14" t="s">
        <v>114</v>
      </c>
      <c r="C80" s="30" t="s">
        <v>79</v>
      </c>
      <c r="D80" s="29">
        <v>100</v>
      </c>
      <c r="E80" s="2"/>
      <c r="F80" s="2"/>
      <c r="G80" s="2"/>
      <c r="H80" s="2"/>
      <c r="I80" s="2"/>
      <c r="J80" s="2"/>
      <c r="K80" s="2"/>
      <c r="L80" s="2"/>
      <c r="M80" s="13">
        <f t="shared" si="4"/>
        <v>0</v>
      </c>
      <c r="N80" s="13">
        <f t="shared" si="5"/>
        <v>0</v>
      </c>
      <c r="O80" s="13">
        <f t="shared" si="3"/>
        <v>0</v>
      </c>
      <c r="P80" s="13">
        <f t="shared" ref="P80:P143" si="6">D80*I80</f>
        <v>0</v>
      </c>
      <c r="Q80" s="13">
        <f t="shared" ref="Q80:Q143" si="7">D80*J80</f>
        <v>0</v>
      </c>
      <c r="R80" s="13">
        <f t="shared" ref="R80:R143" si="8">D80*K80</f>
        <v>0</v>
      </c>
    </row>
    <row r="81" spans="1:18" ht="142" customHeight="1">
      <c r="A81" s="23" t="s">
        <v>306</v>
      </c>
      <c r="B81" s="14" t="s">
        <v>462</v>
      </c>
      <c r="C81" s="30" t="s">
        <v>79</v>
      </c>
      <c r="D81" s="29">
        <v>100</v>
      </c>
      <c r="E81" s="2"/>
      <c r="F81" s="2"/>
      <c r="G81" s="2"/>
      <c r="H81" s="2"/>
      <c r="I81" s="2"/>
      <c r="J81" s="2"/>
      <c r="K81" s="2"/>
      <c r="L81" s="2"/>
      <c r="M81" s="13">
        <f t="shared" si="4"/>
        <v>0</v>
      </c>
      <c r="N81" s="13">
        <f t="shared" si="5"/>
        <v>0</v>
      </c>
      <c r="O81" s="13">
        <f t="shared" ref="O81:O144" si="9">D81*H81</f>
        <v>0</v>
      </c>
      <c r="P81" s="13">
        <f t="shared" si="6"/>
        <v>0</v>
      </c>
      <c r="Q81" s="13">
        <f t="shared" si="7"/>
        <v>0</v>
      </c>
      <c r="R81" s="13">
        <f t="shared" si="8"/>
        <v>0</v>
      </c>
    </row>
    <row r="82" spans="1:18" ht="14">
      <c r="A82" s="23" t="s">
        <v>307</v>
      </c>
      <c r="B82" s="33" t="s">
        <v>453</v>
      </c>
      <c r="C82" s="29"/>
      <c r="D82" s="29"/>
      <c r="E82" s="2"/>
      <c r="F82" s="2"/>
      <c r="G82" s="2"/>
      <c r="H82" s="2"/>
      <c r="I82" s="2"/>
      <c r="J82" s="2"/>
      <c r="K82" s="2"/>
      <c r="L82" s="2"/>
      <c r="M82" s="13">
        <f t="shared" ref="M82:M145" si="10">D82*F82</f>
        <v>0</v>
      </c>
      <c r="N82" s="13">
        <f t="shared" si="5"/>
        <v>0</v>
      </c>
      <c r="O82" s="13">
        <f t="shared" si="9"/>
        <v>0</v>
      </c>
      <c r="P82" s="13">
        <f t="shared" si="6"/>
        <v>0</v>
      </c>
      <c r="Q82" s="13">
        <f t="shared" si="7"/>
        <v>0</v>
      </c>
      <c r="R82" s="13">
        <f t="shared" si="8"/>
        <v>0</v>
      </c>
    </row>
    <row r="83" spans="1:18" ht="31">
      <c r="A83" s="23" t="s">
        <v>308</v>
      </c>
      <c r="B83" s="14" t="s">
        <v>461</v>
      </c>
      <c r="C83" s="30" t="s">
        <v>79</v>
      </c>
      <c r="D83" s="29">
        <v>100</v>
      </c>
      <c r="E83" s="2"/>
      <c r="F83" s="2"/>
      <c r="G83" s="2"/>
      <c r="H83" s="2"/>
      <c r="I83" s="2"/>
      <c r="J83" s="2"/>
      <c r="K83" s="2"/>
      <c r="L83" s="2"/>
      <c r="M83" s="13">
        <f t="shared" si="10"/>
        <v>0</v>
      </c>
      <c r="N83" s="13">
        <f t="shared" ref="N83:N146" si="11">D83*G83</f>
        <v>0</v>
      </c>
      <c r="O83" s="13">
        <f t="shared" si="9"/>
        <v>0</v>
      </c>
      <c r="P83" s="13">
        <f t="shared" si="6"/>
        <v>0</v>
      </c>
      <c r="Q83" s="13">
        <f t="shared" si="7"/>
        <v>0</v>
      </c>
      <c r="R83" s="13">
        <f t="shared" si="8"/>
        <v>0</v>
      </c>
    </row>
    <row r="84" spans="1:18" ht="15" customHeight="1">
      <c r="A84" s="23" t="s">
        <v>309</v>
      </c>
      <c r="B84" s="33" t="s">
        <v>237</v>
      </c>
      <c r="C84" s="29"/>
      <c r="D84" s="29">
        <v>100</v>
      </c>
      <c r="E84" s="2"/>
      <c r="F84" s="2"/>
      <c r="G84" s="2"/>
      <c r="H84" s="2"/>
      <c r="I84" s="2"/>
      <c r="J84" s="2"/>
      <c r="K84" s="2"/>
      <c r="L84" s="2"/>
      <c r="M84" s="13">
        <f t="shared" si="10"/>
        <v>0</v>
      </c>
      <c r="N84" s="13">
        <f t="shared" si="11"/>
        <v>0</v>
      </c>
      <c r="O84" s="13">
        <f t="shared" si="9"/>
        <v>0</v>
      </c>
      <c r="P84" s="13">
        <f t="shared" si="6"/>
        <v>0</v>
      </c>
      <c r="Q84" s="13">
        <f t="shared" si="7"/>
        <v>0</v>
      </c>
      <c r="R84" s="13">
        <f t="shared" si="8"/>
        <v>0</v>
      </c>
    </row>
    <row r="85" spans="1:18" ht="31">
      <c r="A85" s="23" t="s">
        <v>310</v>
      </c>
      <c r="B85" s="14" t="s">
        <v>119</v>
      </c>
      <c r="C85" s="29"/>
      <c r="D85" s="29">
        <v>100</v>
      </c>
      <c r="E85" s="2"/>
      <c r="F85" s="2"/>
      <c r="G85" s="2"/>
      <c r="H85" s="2"/>
      <c r="I85" s="2"/>
      <c r="J85" s="2"/>
      <c r="K85" s="2"/>
      <c r="L85" s="2"/>
      <c r="M85" s="13">
        <f t="shared" si="10"/>
        <v>0</v>
      </c>
      <c r="N85" s="13">
        <f t="shared" si="11"/>
        <v>0</v>
      </c>
      <c r="O85" s="13">
        <f t="shared" si="9"/>
        <v>0</v>
      </c>
      <c r="P85" s="13">
        <f t="shared" si="6"/>
        <v>0</v>
      </c>
      <c r="Q85" s="13">
        <f t="shared" si="7"/>
        <v>0</v>
      </c>
      <c r="R85" s="13">
        <f t="shared" si="8"/>
        <v>0</v>
      </c>
    </row>
    <row r="86" spans="1:18" ht="31">
      <c r="A86" s="23" t="s">
        <v>311</v>
      </c>
      <c r="B86" s="14" t="s">
        <v>116</v>
      </c>
      <c r="C86" s="29"/>
      <c r="D86" s="29">
        <v>100</v>
      </c>
      <c r="E86" s="2"/>
      <c r="F86" s="2"/>
      <c r="G86" s="2"/>
      <c r="H86" s="2"/>
      <c r="I86" s="2"/>
      <c r="J86" s="2"/>
      <c r="K86" s="2"/>
      <c r="L86" s="2"/>
      <c r="M86" s="13">
        <f t="shared" si="10"/>
        <v>0</v>
      </c>
      <c r="N86" s="13">
        <f t="shared" si="11"/>
        <v>0</v>
      </c>
      <c r="O86" s="13">
        <f t="shared" si="9"/>
        <v>0</v>
      </c>
      <c r="P86" s="13">
        <f t="shared" si="6"/>
        <v>0</v>
      </c>
      <c r="Q86" s="13">
        <f t="shared" si="7"/>
        <v>0</v>
      </c>
      <c r="R86" s="13">
        <f t="shared" si="8"/>
        <v>0</v>
      </c>
    </row>
    <row r="87" spans="1:18" ht="31">
      <c r="A87" s="23" t="s">
        <v>312</v>
      </c>
      <c r="B87" s="14" t="s">
        <v>117</v>
      </c>
      <c r="C87" s="29"/>
      <c r="D87" s="29">
        <v>100</v>
      </c>
      <c r="E87" s="2"/>
      <c r="F87" s="2"/>
      <c r="G87" s="2"/>
      <c r="H87" s="2"/>
      <c r="I87" s="2"/>
      <c r="J87" s="2"/>
      <c r="K87" s="2"/>
      <c r="L87" s="2"/>
      <c r="M87" s="13">
        <f t="shared" si="10"/>
        <v>0</v>
      </c>
      <c r="N87" s="13">
        <f t="shared" si="11"/>
        <v>0</v>
      </c>
      <c r="O87" s="13">
        <f t="shared" si="9"/>
        <v>0</v>
      </c>
      <c r="P87" s="13">
        <f t="shared" si="6"/>
        <v>0</v>
      </c>
      <c r="Q87" s="13">
        <f t="shared" si="7"/>
        <v>0</v>
      </c>
      <c r="R87" s="13">
        <f t="shared" si="8"/>
        <v>0</v>
      </c>
    </row>
    <row r="88" spans="1:18" ht="31">
      <c r="A88" s="23" t="s">
        <v>313</v>
      </c>
      <c r="B88" s="14" t="s">
        <v>118</v>
      </c>
      <c r="C88" s="29"/>
      <c r="D88" s="29">
        <v>100</v>
      </c>
      <c r="E88" s="2"/>
      <c r="F88" s="2"/>
      <c r="G88" s="2"/>
      <c r="H88" s="2"/>
      <c r="I88" s="2"/>
      <c r="J88" s="2"/>
      <c r="K88" s="2"/>
      <c r="L88" s="2"/>
      <c r="M88" s="13">
        <f t="shared" si="10"/>
        <v>0</v>
      </c>
      <c r="N88" s="13">
        <f t="shared" si="11"/>
        <v>0</v>
      </c>
      <c r="O88" s="13">
        <f t="shared" si="9"/>
        <v>0</v>
      </c>
      <c r="P88" s="13">
        <f t="shared" si="6"/>
        <v>0</v>
      </c>
      <c r="Q88" s="13">
        <f t="shared" si="7"/>
        <v>0</v>
      </c>
      <c r="R88" s="13">
        <f t="shared" si="8"/>
        <v>0</v>
      </c>
    </row>
    <row r="89" spans="1:18" ht="46.5">
      <c r="A89" s="23" t="s">
        <v>314</v>
      </c>
      <c r="B89" s="14" t="s">
        <v>120</v>
      </c>
      <c r="C89" s="29"/>
      <c r="D89" s="29">
        <v>100</v>
      </c>
      <c r="E89" s="2"/>
      <c r="F89" s="2"/>
      <c r="G89" s="2"/>
      <c r="H89" s="2"/>
      <c r="I89" s="2"/>
      <c r="J89" s="2"/>
      <c r="K89" s="2"/>
      <c r="L89" s="2"/>
      <c r="M89" s="13">
        <f t="shared" si="10"/>
        <v>0</v>
      </c>
      <c r="N89" s="13">
        <f t="shared" si="11"/>
        <v>0</v>
      </c>
      <c r="O89" s="13">
        <f t="shared" si="9"/>
        <v>0</v>
      </c>
      <c r="P89" s="13">
        <f t="shared" si="6"/>
        <v>0</v>
      </c>
      <c r="Q89" s="13">
        <f t="shared" si="7"/>
        <v>0</v>
      </c>
      <c r="R89" s="13">
        <f t="shared" si="8"/>
        <v>0</v>
      </c>
    </row>
    <row r="90" spans="1:18" ht="31">
      <c r="A90" s="23" t="s">
        <v>315</v>
      </c>
      <c r="B90" s="14" t="s">
        <v>115</v>
      </c>
      <c r="C90" s="29"/>
      <c r="D90" s="29">
        <v>100</v>
      </c>
      <c r="E90" s="2"/>
      <c r="F90" s="2"/>
      <c r="G90" s="2"/>
      <c r="H90" s="2"/>
      <c r="I90" s="2"/>
      <c r="J90" s="2"/>
      <c r="K90" s="2"/>
      <c r="L90" s="2"/>
      <c r="M90" s="13">
        <f t="shared" si="10"/>
        <v>0</v>
      </c>
      <c r="N90" s="13">
        <f t="shared" si="11"/>
        <v>0</v>
      </c>
      <c r="O90" s="13">
        <f t="shared" si="9"/>
        <v>0</v>
      </c>
      <c r="P90" s="13">
        <f t="shared" si="6"/>
        <v>0</v>
      </c>
      <c r="Q90" s="13">
        <f t="shared" si="7"/>
        <v>0</v>
      </c>
      <c r="R90" s="13">
        <f t="shared" si="8"/>
        <v>0</v>
      </c>
    </row>
    <row r="91" spans="1:18" ht="31">
      <c r="A91" s="23" t="s">
        <v>316</v>
      </c>
      <c r="B91" s="14" t="s">
        <v>121</v>
      </c>
      <c r="C91" s="29"/>
      <c r="D91" s="29">
        <v>100</v>
      </c>
      <c r="E91" s="2"/>
      <c r="F91" s="2"/>
      <c r="G91" s="2"/>
      <c r="H91" s="2"/>
      <c r="I91" s="2"/>
      <c r="J91" s="2"/>
      <c r="K91" s="2"/>
      <c r="L91" s="2"/>
      <c r="M91" s="13">
        <f t="shared" si="10"/>
        <v>0</v>
      </c>
      <c r="N91" s="13">
        <f t="shared" si="11"/>
        <v>0</v>
      </c>
      <c r="O91" s="13">
        <f t="shared" si="9"/>
        <v>0</v>
      </c>
      <c r="P91" s="13">
        <f t="shared" si="6"/>
        <v>0</v>
      </c>
      <c r="Q91" s="13">
        <f t="shared" si="7"/>
        <v>0</v>
      </c>
      <c r="R91" s="13">
        <f t="shared" si="8"/>
        <v>0</v>
      </c>
    </row>
    <row r="92" spans="1:18" ht="14">
      <c r="A92" s="23" t="s">
        <v>317</v>
      </c>
      <c r="B92" s="33" t="s">
        <v>222</v>
      </c>
      <c r="C92" s="29"/>
      <c r="D92" s="29"/>
      <c r="E92" s="2"/>
      <c r="F92" s="2"/>
      <c r="G92" s="2"/>
      <c r="H92" s="2"/>
      <c r="I92" s="2"/>
      <c r="J92" s="2"/>
      <c r="K92" s="2"/>
      <c r="L92" s="2"/>
      <c r="M92" s="13">
        <f t="shared" si="10"/>
        <v>0</v>
      </c>
      <c r="N92" s="13">
        <f t="shared" si="11"/>
        <v>0</v>
      </c>
      <c r="O92" s="13">
        <f t="shared" si="9"/>
        <v>0</v>
      </c>
      <c r="P92" s="13">
        <f t="shared" si="6"/>
        <v>0</v>
      </c>
      <c r="Q92" s="13">
        <f t="shared" si="7"/>
        <v>0</v>
      </c>
      <c r="R92" s="13">
        <f t="shared" si="8"/>
        <v>0</v>
      </c>
    </row>
    <row r="93" spans="1:18" ht="46.5">
      <c r="A93" s="23" t="s">
        <v>318</v>
      </c>
      <c r="B93" s="14" t="s">
        <v>125</v>
      </c>
      <c r="C93" s="29"/>
      <c r="D93" s="29">
        <v>100</v>
      </c>
      <c r="E93" s="2"/>
      <c r="F93" s="2"/>
      <c r="G93" s="2"/>
      <c r="H93" s="2"/>
      <c r="I93" s="2"/>
      <c r="J93" s="2"/>
      <c r="K93" s="2"/>
      <c r="L93" s="2"/>
      <c r="M93" s="13">
        <f t="shared" si="10"/>
        <v>0</v>
      </c>
      <c r="N93" s="13">
        <f t="shared" si="11"/>
        <v>0</v>
      </c>
      <c r="O93" s="13">
        <f t="shared" si="9"/>
        <v>0</v>
      </c>
      <c r="P93" s="13">
        <f t="shared" si="6"/>
        <v>0</v>
      </c>
      <c r="Q93" s="13">
        <f t="shared" si="7"/>
        <v>0</v>
      </c>
      <c r="R93" s="13">
        <f t="shared" si="8"/>
        <v>0</v>
      </c>
    </row>
    <row r="94" spans="1:18" ht="31">
      <c r="A94" s="23" t="s">
        <v>319</v>
      </c>
      <c r="B94" s="14" t="s">
        <v>126</v>
      </c>
      <c r="C94" s="30" t="s">
        <v>79</v>
      </c>
      <c r="D94" s="29">
        <v>100</v>
      </c>
      <c r="E94" s="2"/>
      <c r="F94" s="2"/>
      <c r="G94" s="2"/>
      <c r="H94" s="2"/>
      <c r="I94" s="2"/>
      <c r="J94" s="2"/>
      <c r="K94" s="2"/>
      <c r="L94" s="2"/>
      <c r="M94" s="13">
        <f t="shared" si="10"/>
        <v>0</v>
      </c>
      <c r="N94" s="13">
        <f t="shared" si="11"/>
        <v>0</v>
      </c>
      <c r="O94" s="13">
        <f t="shared" si="9"/>
        <v>0</v>
      </c>
      <c r="P94" s="13">
        <f t="shared" si="6"/>
        <v>0</v>
      </c>
      <c r="Q94" s="13">
        <f t="shared" si="7"/>
        <v>0</v>
      </c>
      <c r="R94" s="13">
        <f t="shared" si="8"/>
        <v>0</v>
      </c>
    </row>
    <row r="95" spans="1:18" ht="31" customHeight="1">
      <c r="A95" s="23" t="s">
        <v>320</v>
      </c>
      <c r="B95" s="14" t="s">
        <v>127</v>
      </c>
      <c r="C95" s="25"/>
      <c r="D95" s="29">
        <v>100</v>
      </c>
      <c r="E95" s="12"/>
      <c r="F95" s="2"/>
      <c r="G95" s="12"/>
      <c r="H95" s="2"/>
      <c r="I95" s="2"/>
      <c r="J95" s="2"/>
      <c r="K95" s="2"/>
      <c r="L95" s="2"/>
      <c r="M95" s="13">
        <f t="shared" si="10"/>
        <v>0</v>
      </c>
      <c r="N95" s="13">
        <f t="shared" si="11"/>
        <v>0</v>
      </c>
      <c r="O95" s="13">
        <f t="shared" si="9"/>
        <v>0</v>
      </c>
      <c r="P95" s="13">
        <f t="shared" si="6"/>
        <v>0</v>
      </c>
      <c r="Q95" s="13">
        <f t="shared" si="7"/>
        <v>0</v>
      </c>
      <c r="R95" s="13">
        <f t="shared" si="8"/>
        <v>0</v>
      </c>
    </row>
    <row r="96" spans="1:18" ht="22" customHeight="1">
      <c r="A96" s="23" t="s">
        <v>321</v>
      </c>
      <c r="B96" s="14" t="s">
        <v>128</v>
      </c>
      <c r="C96" s="25"/>
      <c r="D96" s="29">
        <v>100</v>
      </c>
      <c r="E96" s="12"/>
      <c r="F96" s="2"/>
      <c r="G96" s="12"/>
      <c r="H96" s="2"/>
      <c r="I96" s="2"/>
      <c r="J96" s="2"/>
      <c r="K96" s="2"/>
      <c r="L96" s="2"/>
      <c r="M96" s="13">
        <f t="shared" si="10"/>
        <v>0</v>
      </c>
      <c r="N96" s="13">
        <f t="shared" si="11"/>
        <v>0</v>
      </c>
      <c r="O96" s="13">
        <f t="shared" si="9"/>
        <v>0</v>
      </c>
      <c r="P96" s="13">
        <f t="shared" si="6"/>
        <v>0</v>
      </c>
      <c r="Q96" s="13">
        <f t="shared" si="7"/>
        <v>0</v>
      </c>
      <c r="R96" s="13">
        <f t="shared" si="8"/>
        <v>0</v>
      </c>
    </row>
    <row r="97" spans="1:18" ht="46.5">
      <c r="A97" s="23" t="s">
        <v>322</v>
      </c>
      <c r="B97" s="14" t="s">
        <v>129</v>
      </c>
      <c r="C97" s="29"/>
      <c r="D97" s="29">
        <v>100</v>
      </c>
      <c r="E97" s="2"/>
      <c r="F97" s="2"/>
      <c r="G97" s="2"/>
      <c r="H97" s="2"/>
      <c r="I97" s="2"/>
      <c r="J97" s="2"/>
      <c r="K97" s="2"/>
      <c r="L97" s="2"/>
      <c r="M97" s="13">
        <f t="shared" si="10"/>
        <v>0</v>
      </c>
      <c r="N97" s="13">
        <f t="shared" si="11"/>
        <v>0</v>
      </c>
      <c r="O97" s="13">
        <f t="shared" si="9"/>
        <v>0</v>
      </c>
      <c r="P97" s="13">
        <f t="shared" si="6"/>
        <v>0</v>
      </c>
      <c r="Q97" s="13">
        <f t="shared" si="7"/>
        <v>0</v>
      </c>
      <c r="R97" s="13">
        <f t="shared" si="8"/>
        <v>0</v>
      </c>
    </row>
    <row r="98" spans="1:18" ht="46.5">
      <c r="A98" s="23" t="s">
        <v>323</v>
      </c>
      <c r="B98" s="14" t="s">
        <v>223</v>
      </c>
      <c r="C98" s="30" t="s">
        <v>79</v>
      </c>
      <c r="D98" s="29">
        <v>100</v>
      </c>
      <c r="E98" s="2"/>
      <c r="F98" s="2"/>
      <c r="G98" s="2"/>
      <c r="H98" s="2"/>
      <c r="I98" s="2"/>
      <c r="J98" s="2"/>
      <c r="K98" s="2"/>
      <c r="L98" s="2"/>
      <c r="M98" s="13">
        <f t="shared" si="10"/>
        <v>0</v>
      </c>
      <c r="N98" s="13">
        <f t="shared" si="11"/>
        <v>0</v>
      </c>
      <c r="O98" s="13">
        <f t="shared" si="9"/>
        <v>0</v>
      </c>
      <c r="P98" s="13">
        <f t="shared" si="6"/>
        <v>0</v>
      </c>
      <c r="Q98" s="13">
        <f t="shared" si="7"/>
        <v>0</v>
      </c>
      <c r="R98" s="13">
        <f t="shared" si="8"/>
        <v>0</v>
      </c>
    </row>
    <row r="99" spans="1:18" ht="31">
      <c r="A99" s="23" t="s">
        <v>324</v>
      </c>
      <c r="B99" s="14" t="s">
        <v>124</v>
      </c>
      <c r="C99" s="29"/>
      <c r="D99" s="29">
        <v>100</v>
      </c>
      <c r="E99" s="2"/>
      <c r="F99" s="2"/>
      <c r="G99" s="2"/>
      <c r="H99" s="2"/>
      <c r="I99" s="2"/>
      <c r="J99" s="2"/>
      <c r="K99" s="2"/>
      <c r="L99" s="2"/>
      <c r="M99" s="13">
        <f t="shared" si="10"/>
        <v>0</v>
      </c>
      <c r="N99" s="13">
        <f t="shared" si="11"/>
        <v>0</v>
      </c>
      <c r="O99" s="13">
        <f t="shared" si="9"/>
        <v>0</v>
      </c>
      <c r="P99" s="13">
        <f t="shared" si="6"/>
        <v>0</v>
      </c>
      <c r="Q99" s="13">
        <f t="shared" si="7"/>
        <v>0</v>
      </c>
      <c r="R99" s="13">
        <f t="shared" si="8"/>
        <v>0</v>
      </c>
    </row>
    <row r="100" spans="1:18" ht="31">
      <c r="A100" s="23" t="s">
        <v>325</v>
      </c>
      <c r="B100" s="14" t="s">
        <v>130</v>
      </c>
      <c r="C100" s="29"/>
      <c r="D100" s="29">
        <v>100</v>
      </c>
      <c r="E100" s="2"/>
      <c r="F100" s="2"/>
      <c r="G100" s="2"/>
      <c r="H100" s="2"/>
      <c r="I100" s="2"/>
      <c r="J100" s="2"/>
      <c r="K100" s="2"/>
      <c r="L100" s="2"/>
      <c r="M100" s="13">
        <f t="shared" si="10"/>
        <v>0</v>
      </c>
      <c r="N100" s="13">
        <f t="shared" si="11"/>
        <v>0</v>
      </c>
      <c r="O100" s="13">
        <f t="shared" si="9"/>
        <v>0</v>
      </c>
      <c r="P100" s="13">
        <f t="shared" si="6"/>
        <v>0</v>
      </c>
      <c r="Q100" s="13">
        <f t="shared" si="7"/>
        <v>0</v>
      </c>
      <c r="R100" s="13">
        <f t="shared" si="8"/>
        <v>0</v>
      </c>
    </row>
    <row r="101" spans="1:18" ht="31">
      <c r="A101" s="23" t="s">
        <v>326</v>
      </c>
      <c r="B101" s="14" t="s">
        <v>131</v>
      </c>
      <c r="C101" s="29"/>
      <c r="D101" s="29">
        <v>100</v>
      </c>
      <c r="E101" s="2"/>
      <c r="F101" s="2"/>
      <c r="G101" s="2"/>
      <c r="H101" s="2"/>
      <c r="I101" s="2"/>
      <c r="J101" s="2"/>
      <c r="K101" s="2"/>
      <c r="L101" s="2"/>
      <c r="M101" s="13">
        <f t="shared" si="10"/>
        <v>0</v>
      </c>
      <c r="N101" s="13">
        <f t="shared" si="11"/>
        <v>0</v>
      </c>
      <c r="O101" s="13">
        <f t="shared" si="9"/>
        <v>0</v>
      </c>
      <c r="P101" s="13">
        <f t="shared" si="6"/>
        <v>0</v>
      </c>
      <c r="Q101" s="13">
        <f t="shared" si="7"/>
        <v>0</v>
      </c>
      <c r="R101" s="13">
        <f t="shared" si="8"/>
        <v>0</v>
      </c>
    </row>
    <row r="102" spans="1:18" ht="31">
      <c r="A102" s="23" t="s">
        <v>327</v>
      </c>
      <c r="B102" s="14" t="s">
        <v>132</v>
      </c>
      <c r="C102" s="30" t="s">
        <v>79</v>
      </c>
      <c r="D102" s="29">
        <v>100</v>
      </c>
      <c r="E102" s="2"/>
      <c r="F102" s="2"/>
      <c r="G102" s="2"/>
      <c r="H102" s="2"/>
      <c r="I102" s="2"/>
      <c r="J102" s="2"/>
      <c r="K102" s="2"/>
      <c r="L102" s="2"/>
      <c r="M102" s="13">
        <f t="shared" si="10"/>
        <v>0</v>
      </c>
      <c r="N102" s="13">
        <f t="shared" si="11"/>
        <v>0</v>
      </c>
      <c r="O102" s="13">
        <f t="shared" si="9"/>
        <v>0</v>
      </c>
      <c r="P102" s="13">
        <f t="shared" si="6"/>
        <v>0</v>
      </c>
      <c r="Q102" s="13">
        <f t="shared" si="7"/>
        <v>0</v>
      </c>
      <c r="R102" s="13">
        <f t="shared" si="8"/>
        <v>0</v>
      </c>
    </row>
    <row r="103" spans="1:18" ht="31">
      <c r="A103" s="23" t="s">
        <v>328</v>
      </c>
      <c r="B103" s="14" t="s">
        <v>133</v>
      </c>
      <c r="C103" s="29"/>
      <c r="D103" s="29">
        <v>100</v>
      </c>
      <c r="E103" s="2"/>
      <c r="F103" s="2"/>
      <c r="G103" s="2"/>
      <c r="H103" s="2"/>
      <c r="I103" s="2"/>
      <c r="J103" s="2"/>
      <c r="K103" s="2"/>
      <c r="L103" s="2"/>
      <c r="M103" s="13">
        <f t="shared" si="10"/>
        <v>0</v>
      </c>
      <c r="N103" s="13">
        <f t="shared" si="11"/>
        <v>0</v>
      </c>
      <c r="O103" s="13">
        <f t="shared" si="9"/>
        <v>0</v>
      </c>
      <c r="P103" s="13">
        <f t="shared" si="6"/>
        <v>0</v>
      </c>
      <c r="Q103" s="13">
        <f t="shared" si="7"/>
        <v>0</v>
      </c>
      <c r="R103" s="13">
        <f t="shared" si="8"/>
        <v>0</v>
      </c>
    </row>
    <row r="104" spans="1:18" ht="31">
      <c r="A104" s="23" t="s">
        <v>329</v>
      </c>
      <c r="B104" s="14" t="s">
        <v>134</v>
      </c>
      <c r="C104" s="29"/>
      <c r="D104" s="29">
        <v>100</v>
      </c>
      <c r="E104" s="2"/>
      <c r="F104" s="2"/>
      <c r="G104" s="2"/>
      <c r="H104" s="2"/>
      <c r="I104" s="2"/>
      <c r="J104" s="2"/>
      <c r="K104" s="2"/>
      <c r="L104" s="2"/>
      <c r="M104" s="13">
        <f t="shared" si="10"/>
        <v>0</v>
      </c>
      <c r="N104" s="13">
        <f t="shared" si="11"/>
        <v>0</v>
      </c>
      <c r="O104" s="13">
        <f t="shared" si="9"/>
        <v>0</v>
      </c>
      <c r="P104" s="13">
        <f t="shared" si="6"/>
        <v>0</v>
      </c>
      <c r="Q104" s="13">
        <f t="shared" si="7"/>
        <v>0</v>
      </c>
      <c r="R104" s="13">
        <f t="shared" si="8"/>
        <v>0</v>
      </c>
    </row>
    <row r="105" spans="1:18" ht="31">
      <c r="A105" s="23" t="s">
        <v>330</v>
      </c>
      <c r="B105" s="14" t="s">
        <v>135</v>
      </c>
      <c r="C105" s="29"/>
      <c r="D105" s="29">
        <v>100</v>
      </c>
      <c r="E105" s="2"/>
      <c r="F105" s="2"/>
      <c r="G105" s="2"/>
      <c r="H105" s="2"/>
      <c r="I105" s="2"/>
      <c r="J105" s="2"/>
      <c r="K105" s="2"/>
      <c r="L105" s="2"/>
      <c r="M105" s="13">
        <f t="shared" si="10"/>
        <v>0</v>
      </c>
      <c r="N105" s="13">
        <f t="shared" si="11"/>
        <v>0</v>
      </c>
      <c r="O105" s="13">
        <f t="shared" si="9"/>
        <v>0</v>
      </c>
      <c r="P105" s="13">
        <f t="shared" si="6"/>
        <v>0</v>
      </c>
      <c r="Q105" s="13">
        <f t="shared" si="7"/>
        <v>0</v>
      </c>
      <c r="R105" s="13">
        <f t="shared" si="8"/>
        <v>0</v>
      </c>
    </row>
    <row r="106" spans="1:18" ht="46.5">
      <c r="A106" s="23" t="s">
        <v>331</v>
      </c>
      <c r="B106" s="14" t="s">
        <v>57</v>
      </c>
      <c r="C106" s="29"/>
      <c r="D106" s="29">
        <v>100</v>
      </c>
      <c r="E106" s="2"/>
      <c r="F106" s="2"/>
      <c r="G106" s="2"/>
      <c r="H106" s="2"/>
      <c r="I106" s="2"/>
      <c r="J106" s="2"/>
      <c r="K106" s="2"/>
      <c r="L106" s="2"/>
      <c r="M106" s="13">
        <f t="shared" si="10"/>
        <v>0</v>
      </c>
      <c r="N106" s="13">
        <f t="shared" si="11"/>
        <v>0</v>
      </c>
      <c r="O106" s="13">
        <f t="shared" si="9"/>
        <v>0</v>
      </c>
      <c r="P106" s="13">
        <f t="shared" si="6"/>
        <v>0</v>
      </c>
      <c r="Q106" s="13">
        <f t="shared" si="7"/>
        <v>0</v>
      </c>
      <c r="R106" s="13">
        <f t="shared" si="8"/>
        <v>0</v>
      </c>
    </row>
    <row r="107" spans="1:18" ht="46.5">
      <c r="A107" s="23" t="s">
        <v>332</v>
      </c>
      <c r="B107" s="14" t="s">
        <v>58</v>
      </c>
      <c r="C107" s="29"/>
      <c r="D107" s="29">
        <v>100</v>
      </c>
      <c r="E107" s="2"/>
      <c r="F107" s="2"/>
      <c r="G107" s="2"/>
      <c r="H107" s="2"/>
      <c r="I107" s="2"/>
      <c r="J107" s="2"/>
      <c r="K107" s="2"/>
      <c r="L107" s="2"/>
      <c r="M107" s="13">
        <f t="shared" si="10"/>
        <v>0</v>
      </c>
      <c r="N107" s="13">
        <f t="shared" si="11"/>
        <v>0</v>
      </c>
      <c r="O107" s="13">
        <f t="shared" si="9"/>
        <v>0</v>
      </c>
      <c r="P107" s="13">
        <f t="shared" si="6"/>
        <v>0</v>
      </c>
      <c r="Q107" s="13">
        <f t="shared" si="7"/>
        <v>0</v>
      </c>
      <c r="R107" s="13">
        <f t="shared" si="8"/>
        <v>0</v>
      </c>
    </row>
    <row r="108" spans="1:18" ht="46.5">
      <c r="A108" s="23" t="s">
        <v>333</v>
      </c>
      <c r="B108" s="14" t="s">
        <v>59</v>
      </c>
      <c r="C108" s="29"/>
      <c r="D108" s="29">
        <v>100</v>
      </c>
      <c r="E108" s="2"/>
      <c r="F108" s="2"/>
      <c r="G108" s="2"/>
      <c r="H108" s="2"/>
      <c r="I108" s="2"/>
      <c r="J108" s="2"/>
      <c r="K108" s="2"/>
      <c r="L108" s="2"/>
      <c r="M108" s="13">
        <f t="shared" si="10"/>
        <v>0</v>
      </c>
      <c r="N108" s="13">
        <f t="shared" si="11"/>
        <v>0</v>
      </c>
      <c r="O108" s="13">
        <f t="shared" si="9"/>
        <v>0</v>
      </c>
      <c r="P108" s="13">
        <f t="shared" si="6"/>
        <v>0</v>
      </c>
      <c r="Q108" s="13">
        <f t="shared" si="7"/>
        <v>0</v>
      </c>
      <c r="R108" s="13">
        <f t="shared" si="8"/>
        <v>0</v>
      </c>
    </row>
    <row r="109" spans="1:18" ht="14">
      <c r="A109" s="23" t="s">
        <v>334</v>
      </c>
      <c r="B109" s="33" t="s">
        <v>122</v>
      </c>
      <c r="C109" s="29"/>
      <c r="D109" s="29"/>
      <c r="E109" s="2"/>
      <c r="F109" s="2"/>
      <c r="G109" s="2"/>
      <c r="H109" s="2"/>
      <c r="I109" s="2"/>
      <c r="J109" s="2"/>
      <c r="K109" s="2"/>
      <c r="L109" s="2"/>
      <c r="M109" s="13">
        <f t="shared" si="10"/>
        <v>0</v>
      </c>
      <c r="N109" s="13">
        <f t="shared" si="11"/>
        <v>0</v>
      </c>
      <c r="O109" s="13">
        <f t="shared" si="9"/>
        <v>0</v>
      </c>
      <c r="P109" s="13">
        <f t="shared" si="6"/>
        <v>0</v>
      </c>
      <c r="Q109" s="13">
        <f t="shared" si="7"/>
        <v>0</v>
      </c>
      <c r="R109" s="13">
        <f t="shared" si="8"/>
        <v>0</v>
      </c>
    </row>
    <row r="110" spans="1:18" ht="31">
      <c r="A110" s="23" t="s">
        <v>335</v>
      </c>
      <c r="B110" s="14" t="s">
        <v>136</v>
      </c>
      <c r="C110" s="29"/>
      <c r="D110" s="29">
        <v>100</v>
      </c>
      <c r="E110" s="2"/>
      <c r="F110" s="2"/>
      <c r="G110" s="2"/>
      <c r="H110" s="2"/>
      <c r="I110" s="2"/>
      <c r="J110" s="2"/>
      <c r="K110" s="2"/>
      <c r="L110" s="2"/>
      <c r="M110" s="13">
        <f t="shared" si="10"/>
        <v>0</v>
      </c>
      <c r="N110" s="13">
        <f t="shared" si="11"/>
        <v>0</v>
      </c>
      <c r="O110" s="13">
        <f t="shared" si="9"/>
        <v>0</v>
      </c>
      <c r="P110" s="13">
        <f t="shared" si="6"/>
        <v>0</v>
      </c>
      <c r="Q110" s="13">
        <f t="shared" si="7"/>
        <v>0</v>
      </c>
      <c r="R110" s="13">
        <f t="shared" si="8"/>
        <v>0</v>
      </c>
    </row>
    <row r="111" spans="1:18" ht="31">
      <c r="A111" s="23" t="s">
        <v>336</v>
      </c>
      <c r="B111" s="14" t="s">
        <v>123</v>
      </c>
      <c r="C111" s="29"/>
      <c r="D111" s="29">
        <v>100</v>
      </c>
      <c r="E111" s="2"/>
      <c r="F111" s="2"/>
      <c r="G111" s="2"/>
      <c r="H111" s="2"/>
      <c r="I111" s="2"/>
      <c r="J111" s="2"/>
      <c r="K111" s="2"/>
      <c r="L111" s="2"/>
      <c r="M111" s="13">
        <f t="shared" si="10"/>
        <v>0</v>
      </c>
      <c r="N111" s="13">
        <f t="shared" si="11"/>
        <v>0</v>
      </c>
      <c r="O111" s="13">
        <f t="shared" si="9"/>
        <v>0</v>
      </c>
      <c r="P111" s="13">
        <f t="shared" si="6"/>
        <v>0</v>
      </c>
      <c r="Q111" s="13">
        <f t="shared" si="7"/>
        <v>0</v>
      </c>
      <c r="R111" s="13">
        <f t="shared" si="8"/>
        <v>0</v>
      </c>
    </row>
    <row r="112" spans="1:18" ht="31">
      <c r="A112" s="23" t="s">
        <v>337</v>
      </c>
      <c r="B112" s="14" t="s">
        <v>137</v>
      </c>
      <c r="C112" s="29"/>
      <c r="D112" s="29">
        <v>100</v>
      </c>
      <c r="E112" s="2"/>
      <c r="F112" s="2"/>
      <c r="G112" s="2"/>
      <c r="H112" s="2"/>
      <c r="I112" s="2"/>
      <c r="J112" s="2"/>
      <c r="K112" s="2"/>
      <c r="L112" s="2"/>
      <c r="M112" s="13">
        <f t="shared" si="10"/>
        <v>0</v>
      </c>
      <c r="N112" s="13">
        <f t="shared" si="11"/>
        <v>0</v>
      </c>
      <c r="O112" s="13">
        <f t="shared" si="9"/>
        <v>0</v>
      </c>
      <c r="P112" s="13">
        <f t="shared" si="6"/>
        <v>0</v>
      </c>
      <c r="Q112" s="13">
        <f t="shared" si="7"/>
        <v>0</v>
      </c>
      <c r="R112" s="13">
        <f t="shared" si="8"/>
        <v>0</v>
      </c>
    </row>
    <row r="113" spans="1:18" ht="62">
      <c r="A113" s="23" t="s">
        <v>338</v>
      </c>
      <c r="B113" s="14" t="s">
        <v>138</v>
      </c>
      <c r="C113" s="29"/>
      <c r="D113" s="29">
        <v>100</v>
      </c>
      <c r="E113" s="2"/>
      <c r="F113" s="2"/>
      <c r="G113" s="2"/>
      <c r="H113" s="2"/>
      <c r="I113" s="2"/>
      <c r="J113" s="2"/>
      <c r="K113" s="2"/>
      <c r="L113" s="2"/>
      <c r="M113" s="13">
        <f t="shared" si="10"/>
        <v>0</v>
      </c>
      <c r="N113" s="13">
        <f t="shared" si="11"/>
        <v>0</v>
      </c>
      <c r="O113" s="13">
        <f t="shared" si="9"/>
        <v>0</v>
      </c>
      <c r="P113" s="13">
        <f t="shared" si="6"/>
        <v>0</v>
      </c>
      <c r="Q113" s="13">
        <f t="shared" si="7"/>
        <v>0</v>
      </c>
      <c r="R113" s="13">
        <f t="shared" si="8"/>
        <v>0</v>
      </c>
    </row>
    <row r="114" spans="1:18" ht="31">
      <c r="A114" s="23" t="s">
        <v>339</v>
      </c>
      <c r="B114" s="14" t="s">
        <v>139</v>
      </c>
      <c r="C114" s="29"/>
      <c r="D114" s="29">
        <v>100</v>
      </c>
      <c r="E114" s="2"/>
      <c r="F114" s="2"/>
      <c r="G114" s="2"/>
      <c r="H114" s="2"/>
      <c r="I114" s="2"/>
      <c r="J114" s="2"/>
      <c r="K114" s="2"/>
      <c r="L114" s="2"/>
      <c r="M114" s="13">
        <f t="shared" si="10"/>
        <v>0</v>
      </c>
      <c r="N114" s="13">
        <f t="shared" si="11"/>
        <v>0</v>
      </c>
      <c r="O114" s="13">
        <f t="shared" si="9"/>
        <v>0</v>
      </c>
      <c r="P114" s="13">
        <f t="shared" si="6"/>
        <v>0</v>
      </c>
      <c r="Q114" s="13">
        <f t="shared" si="7"/>
        <v>0</v>
      </c>
      <c r="R114" s="13">
        <f t="shared" si="8"/>
        <v>0</v>
      </c>
    </row>
    <row r="115" spans="1:18" ht="31">
      <c r="A115" s="23" t="s">
        <v>340</v>
      </c>
      <c r="B115" s="14" t="s">
        <v>140</v>
      </c>
      <c r="C115" s="29"/>
      <c r="D115" s="29">
        <v>100</v>
      </c>
      <c r="E115" s="2"/>
      <c r="F115" s="2"/>
      <c r="G115" s="2"/>
      <c r="H115" s="2"/>
      <c r="I115" s="2"/>
      <c r="J115" s="2"/>
      <c r="K115" s="2"/>
      <c r="L115" s="2"/>
      <c r="M115" s="13">
        <f t="shared" si="10"/>
        <v>0</v>
      </c>
      <c r="N115" s="13">
        <f t="shared" si="11"/>
        <v>0</v>
      </c>
      <c r="O115" s="13">
        <f t="shared" si="9"/>
        <v>0</v>
      </c>
      <c r="P115" s="13">
        <f t="shared" si="6"/>
        <v>0</v>
      </c>
      <c r="Q115" s="13">
        <f t="shared" si="7"/>
        <v>0</v>
      </c>
      <c r="R115" s="13">
        <f t="shared" si="8"/>
        <v>0</v>
      </c>
    </row>
    <row r="116" spans="1:18" ht="31">
      <c r="A116" s="23" t="s">
        <v>341</v>
      </c>
      <c r="B116" s="14" t="s">
        <v>141</v>
      </c>
      <c r="C116" s="29"/>
      <c r="D116" s="29">
        <v>100</v>
      </c>
      <c r="E116" s="2"/>
      <c r="F116" s="2"/>
      <c r="G116" s="2"/>
      <c r="H116" s="2"/>
      <c r="I116" s="2"/>
      <c r="J116" s="2"/>
      <c r="K116" s="2"/>
      <c r="L116" s="2"/>
      <c r="M116" s="13">
        <f t="shared" si="10"/>
        <v>0</v>
      </c>
      <c r="N116" s="13">
        <f t="shared" si="11"/>
        <v>0</v>
      </c>
      <c r="O116" s="13">
        <f t="shared" si="9"/>
        <v>0</v>
      </c>
      <c r="P116" s="13">
        <f t="shared" si="6"/>
        <v>0</v>
      </c>
      <c r="Q116" s="13">
        <f t="shared" si="7"/>
        <v>0</v>
      </c>
      <c r="R116" s="13">
        <f t="shared" si="8"/>
        <v>0</v>
      </c>
    </row>
    <row r="117" spans="1:18" ht="31">
      <c r="A117" s="23" t="s">
        <v>342</v>
      </c>
      <c r="B117" s="14" t="s">
        <v>142</v>
      </c>
      <c r="C117" s="29"/>
      <c r="D117" s="29">
        <v>100</v>
      </c>
      <c r="E117" s="2"/>
      <c r="F117" s="2"/>
      <c r="G117" s="2"/>
      <c r="H117" s="2"/>
      <c r="I117" s="2"/>
      <c r="J117" s="2"/>
      <c r="K117" s="2"/>
      <c r="L117" s="2"/>
      <c r="M117" s="13">
        <f t="shared" si="10"/>
        <v>0</v>
      </c>
      <c r="N117" s="13">
        <f t="shared" si="11"/>
        <v>0</v>
      </c>
      <c r="O117" s="13">
        <f t="shared" si="9"/>
        <v>0</v>
      </c>
      <c r="P117" s="13">
        <f t="shared" si="6"/>
        <v>0</v>
      </c>
      <c r="Q117" s="13">
        <f t="shared" si="7"/>
        <v>0</v>
      </c>
      <c r="R117" s="13">
        <f t="shared" si="8"/>
        <v>0</v>
      </c>
    </row>
    <row r="118" spans="1:18" ht="31">
      <c r="A118" s="23" t="s">
        <v>343</v>
      </c>
      <c r="B118" s="14" t="s">
        <v>143</v>
      </c>
      <c r="C118" s="29"/>
      <c r="D118" s="29">
        <v>100</v>
      </c>
      <c r="E118" s="2"/>
      <c r="F118" s="2"/>
      <c r="G118" s="2"/>
      <c r="H118" s="2"/>
      <c r="I118" s="2"/>
      <c r="J118" s="2"/>
      <c r="K118" s="2"/>
      <c r="L118" s="2"/>
      <c r="M118" s="13">
        <f t="shared" si="10"/>
        <v>0</v>
      </c>
      <c r="N118" s="13">
        <f t="shared" si="11"/>
        <v>0</v>
      </c>
      <c r="O118" s="13">
        <f t="shared" si="9"/>
        <v>0</v>
      </c>
      <c r="P118" s="13">
        <f t="shared" si="6"/>
        <v>0</v>
      </c>
      <c r="Q118" s="13">
        <f t="shared" si="7"/>
        <v>0</v>
      </c>
      <c r="R118" s="13">
        <f t="shared" si="8"/>
        <v>0</v>
      </c>
    </row>
    <row r="119" spans="1:18" ht="31">
      <c r="A119" s="23" t="s">
        <v>344</v>
      </c>
      <c r="B119" s="14" t="s">
        <v>144</v>
      </c>
      <c r="C119" s="29"/>
      <c r="D119" s="29">
        <v>100</v>
      </c>
      <c r="E119" s="2"/>
      <c r="F119" s="2"/>
      <c r="G119" s="2"/>
      <c r="H119" s="2"/>
      <c r="I119" s="2"/>
      <c r="J119" s="2"/>
      <c r="K119" s="2"/>
      <c r="L119" s="2"/>
      <c r="M119" s="13">
        <f t="shared" si="10"/>
        <v>0</v>
      </c>
      <c r="N119" s="13">
        <f t="shared" si="11"/>
        <v>0</v>
      </c>
      <c r="O119" s="13">
        <f t="shared" si="9"/>
        <v>0</v>
      </c>
      <c r="P119" s="13">
        <f t="shared" si="6"/>
        <v>0</v>
      </c>
      <c r="Q119" s="13">
        <f t="shared" si="7"/>
        <v>0</v>
      </c>
      <c r="R119" s="13">
        <f t="shared" si="8"/>
        <v>0</v>
      </c>
    </row>
    <row r="120" spans="1:18" ht="15.5">
      <c r="A120" s="23" t="s">
        <v>345</v>
      </c>
      <c r="B120" s="14" t="s">
        <v>145</v>
      </c>
      <c r="C120" s="29"/>
      <c r="D120" s="29">
        <v>100</v>
      </c>
      <c r="E120" s="2"/>
      <c r="F120" s="2"/>
      <c r="G120" s="2"/>
      <c r="H120" s="2"/>
      <c r="I120" s="2"/>
      <c r="J120" s="2"/>
      <c r="K120" s="2"/>
      <c r="L120" s="2"/>
      <c r="M120" s="13">
        <f t="shared" si="10"/>
        <v>0</v>
      </c>
      <c r="N120" s="13">
        <f t="shared" si="11"/>
        <v>0</v>
      </c>
      <c r="O120" s="13">
        <f t="shared" si="9"/>
        <v>0</v>
      </c>
      <c r="P120" s="13">
        <f t="shared" si="6"/>
        <v>0</v>
      </c>
      <c r="Q120" s="13">
        <f t="shared" si="7"/>
        <v>0</v>
      </c>
      <c r="R120" s="13">
        <f t="shared" si="8"/>
        <v>0</v>
      </c>
    </row>
    <row r="121" spans="1:18" ht="46.5">
      <c r="A121" s="23" t="s">
        <v>346</v>
      </c>
      <c r="B121" s="14" t="s">
        <v>238</v>
      </c>
      <c r="C121" s="29"/>
      <c r="D121" s="29">
        <v>100</v>
      </c>
      <c r="E121" s="2"/>
      <c r="F121" s="2"/>
      <c r="G121" s="2"/>
      <c r="H121" s="2"/>
      <c r="I121" s="2"/>
      <c r="J121" s="2"/>
      <c r="K121" s="2"/>
      <c r="L121" s="2"/>
      <c r="M121" s="13">
        <f t="shared" si="10"/>
        <v>0</v>
      </c>
      <c r="N121" s="13">
        <f t="shared" si="11"/>
        <v>0</v>
      </c>
      <c r="O121" s="13">
        <f t="shared" si="9"/>
        <v>0</v>
      </c>
      <c r="P121" s="13">
        <f t="shared" si="6"/>
        <v>0</v>
      </c>
      <c r="Q121" s="13">
        <f t="shared" si="7"/>
        <v>0</v>
      </c>
      <c r="R121" s="13">
        <f t="shared" si="8"/>
        <v>0</v>
      </c>
    </row>
    <row r="122" spans="1:18" ht="14">
      <c r="A122" s="23" t="s">
        <v>347</v>
      </c>
      <c r="B122" s="33" t="s">
        <v>146</v>
      </c>
      <c r="C122" s="29"/>
      <c r="D122" s="29"/>
      <c r="E122" s="2"/>
      <c r="F122" s="2"/>
      <c r="G122" s="2"/>
      <c r="H122" s="2"/>
      <c r="I122" s="2"/>
      <c r="J122" s="2"/>
      <c r="K122" s="2"/>
      <c r="L122" s="2"/>
      <c r="M122" s="13">
        <f t="shared" si="10"/>
        <v>0</v>
      </c>
      <c r="N122" s="13">
        <f t="shared" si="11"/>
        <v>0</v>
      </c>
      <c r="O122" s="13">
        <f t="shared" si="9"/>
        <v>0</v>
      </c>
      <c r="P122" s="13">
        <f t="shared" si="6"/>
        <v>0</v>
      </c>
      <c r="Q122" s="13">
        <f t="shared" si="7"/>
        <v>0</v>
      </c>
      <c r="R122" s="13">
        <f t="shared" si="8"/>
        <v>0</v>
      </c>
    </row>
    <row r="123" spans="1:18" ht="46.5">
      <c r="A123" s="23" t="s">
        <v>348</v>
      </c>
      <c r="B123" s="14" t="s">
        <v>154</v>
      </c>
      <c r="C123" s="29"/>
      <c r="D123" s="29">
        <v>100</v>
      </c>
      <c r="E123" s="2"/>
      <c r="F123" s="2"/>
      <c r="G123" s="2"/>
      <c r="H123" s="2"/>
      <c r="I123" s="2"/>
      <c r="J123" s="2"/>
      <c r="K123" s="2"/>
      <c r="L123" s="2"/>
      <c r="M123" s="13">
        <f t="shared" si="10"/>
        <v>0</v>
      </c>
      <c r="N123" s="13">
        <f t="shared" si="11"/>
        <v>0</v>
      </c>
      <c r="O123" s="13">
        <f t="shared" si="9"/>
        <v>0</v>
      </c>
      <c r="P123" s="13">
        <f t="shared" si="6"/>
        <v>0</v>
      </c>
      <c r="Q123" s="13">
        <f t="shared" si="7"/>
        <v>0</v>
      </c>
      <c r="R123" s="13">
        <f t="shared" si="8"/>
        <v>0</v>
      </c>
    </row>
    <row r="124" spans="1:18" ht="31">
      <c r="A124" s="23" t="s">
        <v>349</v>
      </c>
      <c r="B124" s="14" t="s">
        <v>155</v>
      </c>
      <c r="C124" s="29"/>
      <c r="D124" s="29">
        <v>100</v>
      </c>
      <c r="E124" s="2"/>
      <c r="F124" s="2"/>
      <c r="G124" s="2"/>
      <c r="H124" s="2"/>
      <c r="I124" s="2"/>
      <c r="J124" s="2"/>
      <c r="K124" s="2"/>
      <c r="L124" s="2"/>
      <c r="M124" s="13">
        <f t="shared" si="10"/>
        <v>0</v>
      </c>
      <c r="N124" s="13">
        <f t="shared" si="11"/>
        <v>0</v>
      </c>
      <c r="O124" s="13">
        <f t="shared" si="9"/>
        <v>0</v>
      </c>
      <c r="P124" s="13">
        <f t="shared" si="6"/>
        <v>0</v>
      </c>
      <c r="Q124" s="13">
        <f t="shared" si="7"/>
        <v>0</v>
      </c>
      <c r="R124" s="13">
        <f t="shared" si="8"/>
        <v>0</v>
      </c>
    </row>
    <row r="125" spans="1:18" ht="46.5">
      <c r="A125" s="23" t="s">
        <v>350</v>
      </c>
      <c r="B125" s="14" t="s">
        <v>156</v>
      </c>
      <c r="C125" s="29"/>
      <c r="D125" s="29">
        <v>100</v>
      </c>
      <c r="E125" s="2"/>
      <c r="F125" s="2"/>
      <c r="G125" s="2"/>
      <c r="H125" s="2"/>
      <c r="I125" s="2"/>
      <c r="J125" s="2"/>
      <c r="K125" s="2"/>
      <c r="L125" s="2"/>
      <c r="M125" s="13">
        <f t="shared" si="10"/>
        <v>0</v>
      </c>
      <c r="N125" s="13">
        <f t="shared" si="11"/>
        <v>0</v>
      </c>
      <c r="O125" s="13">
        <f t="shared" si="9"/>
        <v>0</v>
      </c>
      <c r="P125" s="13">
        <f t="shared" si="6"/>
        <v>0</v>
      </c>
      <c r="Q125" s="13">
        <f t="shared" si="7"/>
        <v>0</v>
      </c>
      <c r="R125" s="13">
        <f t="shared" si="8"/>
        <v>0</v>
      </c>
    </row>
    <row r="126" spans="1:18" ht="46.5">
      <c r="A126" s="23" t="s">
        <v>351</v>
      </c>
      <c r="B126" s="14" t="s">
        <v>157</v>
      </c>
      <c r="C126" s="29"/>
      <c r="D126" s="29">
        <v>100</v>
      </c>
      <c r="E126" s="2"/>
      <c r="F126" s="2"/>
      <c r="G126" s="2"/>
      <c r="H126" s="2"/>
      <c r="I126" s="2"/>
      <c r="J126" s="2"/>
      <c r="K126" s="2"/>
      <c r="L126" s="2"/>
      <c r="M126" s="13">
        <f t="shared" si="10"/>
        <v>0</v>
      </c>
      <c r="N126" s="13">
        <f t="shared" si="11"/>
        <v>0</v>
      </c>
      <c r="O126" s="13">
        <f t="shared" si="9"/>
        <v>0</v>
      </c>
      <c r="P126" s="13">
        <f t="shared" si="6"/>
        <v>0</v>
      </c>
      <c r="Q126" s="13">
        <f t="shared" si="7"/>
        <v>0</v>
      </c>
      <c r="R126" s="13">
        <f t="shared" si="8"/>
        <v>0</v>
      </c>
    </row>
    <row r="127" spans="1:18" ht="31">
      <c r="A127" s="23" t="s">
        <v>352</v>
      </c>
      <c r="B127" s="14" t="s">
        <v>158</v>
      </c>
      <c r="C127" s="29"/>
      <c r="D127" s="29">
        <v>100</v>
      </c>
      <c r="E127" s="2"/>
      <c r="F127" s="2"/>
      <c r="G127" s="2"/>
      <c r="H127" s="2"/>
      <c r="I127" s="2"/>
      <c r="J127" s="2"/>
      <c r="K127" s="2"/>
      <c r="L127" s="2"/>
      <c r="M127" s="13">
        <f t="shared" si="10"/>
        <v>0</v>
      </c>
      <c r="N127" s="13">
        <f t="shared" si="11"/>
        <v>0</v>
      </c>
      <c r="O127" s="13">
        <f t="shared" si="9"/>
        <v>0</v>
      </c>
      <c r="P127" s="13">
        <f t="shared" si="6"/>
        <v>0</v>
      </c>
      <c r="Q127" s="13">
        <f t="shared" si="7"/>
        <v>0</v>
      </c>
      <c r="R127" s="13">
        <f t="shared" si="8"/>
        <v>0</v>
      </c>
    </row>
    <row r="128" spans="1:18" ht="46.5">
      <c r="A128" s="23" t="s">
        <v>353</v>
      </c>
      <c r="B128" s="14" t="s">
        <v>159</v>
      </c>
      <c r="C128" s="29"/>
      <c r="D128" s="29">
        <v>100</v>
      </c>
      <c r="E128" s="2"/>
      <c r="F128" s="2"/>
      <c r="G128" s="2"/>
      <c r="H128" s="2"/>
      <c r="I128" s="2"/>
      <c r="J128" s="2"/>
      <c r="K128" s="2"/>
      <c r="L128" s="2"/>
      <c r="M128" s="13">
        <f t="shared" si="10"/>
        <v>0</v>
      </c>
      <c r="N128" s="13">
        <f t="shared" si="11"/>
        <v>0</v>
      </c>
      <c r="O128" s="13">
        <f t="shared" si="9"/>
        <v>0</v>
      </c>
      <c r="P128" s="13">
        <f t="shared" si="6"/>
        <v>0</v>
      </c>
      <c r="Q128" s="13">
        <f t="shared" si="7"/>
        <v>0</v>
      </c>
      <c r="R128" s="13">
        <f t="shared" si="8"/>
        <v>0</v>
      </c>
    </row>
    <row r="129" spans="1:18" ht="46.5">
      <c r="A129" s="23" t="s">
        <v>354</v>
      </c>
      <c r="B129" s="14" t="s">
        <v>160</v>
      </c>
      <c r="C129" s="29"/>
      <c r="D129" s="29">
        <v>100</v>
      </c>
      <c r="E129" s="2"/>
      <c r="F129" s="2"/>
      <c r="G129" s="2"/>
      <c r="H129" s="2"/>
      <c r="I129" s="2"/>
      <c r="J129" s="2"/>
      <c r="K129" s="2"/>
      <c r="L129" s="2"/>
      <c r="M129" s="13">
        <f t="shared" si="10"/>
        <v>0</v>
      </c>
      <c r="N129" s="13">
        <f t="shared" si="11"/>
        <v>0</v>
      </c>
      <c r="O129" s="13">
        <f t="shared" si="9"/>
        <v>0</v>
      </c>
      <c r="P129" s="13">
        <f t="shared" si="6"/>
        <v>0</v>
      </c>
      <c r="Q129" s="13">
        <f t="shared" si="7"/>
        <v>0</v>
      </c>
      <c r="R129" s="13">
        <f t="shared" si="8"/>
        <v>0</v>
      </c>
    </row>
    <row r="130" spans="1:18" ht="46.5">
      <c r="A130" s="23" t="s">
        <v>355</v>
      </c>
      <c r="B130" s="14" t="s">
        <v>161</v>
      </c>
      <c r="C130" s="29"/>
      <c r="D130" s="29">
        <v>100</v>
      </c>
      <c r="E130" s="2"/>
      <c r="F130" s="2"/>
      <c r="G130" s="2"/>
      <c r="H130" s="2"/>
      <c r="I130" s="2"/>
      <c r="J130" s="2"/>
      <c r="K130" s="2"/>
      <c r="L130" s="2"/>
      <c r="M130" s="13">
        <f t="shared" si="10"/>
        <v>0</v>
      </c>
      <c r="N130" s="13">
        <f t="shared" si="11"/>
        <v>0</v>
      </c>
      <c r="O130" s="13">
        <f t="shared" si="9"/>
        <v>0</v>
      </c>
      <c r="P130" s="13">
        <f t="shared" si="6"/>
        <v>0</v>
      </c>
      <c r="Q130" s="13">
        <f t="shared" si="7"/>
        <v>0</v>
      </c>
      <c r="R130" s="13">
        <f t="shared" si="8"/>
        <v>0</v>
      </c>
    </row>
    <row r="131" spans="1:18" ht="46.5">
      <c r="A131" s="23" t="s">
        <v>356</v>
      </c>
      <c r="B131" s="14" t="s">
        <v>162</v>
      </c>
      <c r="C131" s="29"/>
      <c r="D131" s="29">
        <v>100</v>
      </c>
      <c r="E131" s="2"/>
      <c r="F131" s="2"/>
      <c r="G131" s="2"/>
      <c r="H131" s="2"/>
      <c r="I131" s="2"/>
      <c r="J131" s="2"/>
      <c r="K131" s="2"/>
      <c r="L131" s="2"/>
      <c r="M131" s="13">
        <f t="shared" si="10"/>
        <v>0</v>
      </c>
      <c r="N131" s="13">
        <f t="shared" si="11"/>
        <v>0</v>
      </c>
      <c r="O131" s="13">
        <f t="shared" si="9"/>
        <v>0</v>
      </c>
      <c r="P131" s="13">
        <f t="shared" si="6"/>
        <v>0</v>
      </c>
      <c r="Q131" s="13">
        <f t="shared" si="7"/>
        <v>0</v>
      </c>
      <c r="R131" s="13">
        <f t="shared" si="8"/>
        <v>0</v>
      </c>
    </row>
    <row r="132" spans="1:18" ht="46.5">
      <c r="A132" s="23" t="s">
        <v>357</v>
      </c>
      <c r="B132" s="14" t="s">
        <v>163</v>
      </c>
      <c r="C132" s="29"/>
      <c r="D132" s="29">
        <v>100</v>
      </c>
      <c r="E132" s="2"/>
      <c r="F132" s="2"/>
      <c r="G132" s="2"/>
      <c r="H132" s="2"/>
      <c r="I132" s="2"/>
      <c r="J132" s="2"/>
      <c r="K132" s="2"/>
      <c r="L132" s="2"/>
      <c r="M132" s="13">
        <f t="shared" si="10"/>
        <v>0</v>
      </c>
      <c r="N132" s="13">
        <f t="shared" si="11"/>
        <v>0</v>
      </c>
      <c r="O132" s="13">
        <f t="shared" si="9"/>
        <v>0</v>
      </c>
      <c r="P132" s="13">
        <f t="shared" si="6"/>
        <v>0</v>
      </c>
      <c r="Q132" s="13">
        <f t="shared" si="7"/>
        <v>0</v>
      </c>
      <c r="R132" s="13">
        <f t="shared" si="8"/>
        <v>0</v>
      </c>
    </row>
    <row r="133" spans="1:18" ht="46.5">
      <c r="A133" s="23" t="s">
        <v>358</v>
      </c>
      <c r="B133" s="14" t="s">
        <v>209</v>
      </c>
      <c r="C133" s="29"/>
      <c r="D133" s="29">
        <v>100</v>
      </c>
      <c r="E133" s="2"/>
      <c r="F133" s="2"/>
      <c r="G133" s="2"/>
      <c r="H133" s="2"/>
      <c r="I133" s="2"/>
      <c r="J133" s="2"/>
      <c r="K133" s="2"/>
      <c r="L133" s="2"/>
      <c r="M133" s="13">
        <f t="shared" si="10"/>
        <v>0</v>
      </c>
      <c r="N133" s="13">
        <f t="shared" si="11"/>
        <v>0</v>
      </c>
      <c r="O133" s="13">
        <f t="shared" si="9"/>
        <v>0</v>
      </c>
      <c r="P133" s="13">
        <f t="shared" si="6"/>
        <v>0</v>
      </c>
      <c r="Q133" s="13">
        <f t="shared" si="7"/>
        <v>0</v>
      </c>
      <c r="R133" s="13">
        <f t="shared" si="8"/>
        <v>0</v>
      </c>
    </row>
    <row r="134" spans="1:18" ht="31">
      <c r="A134" s="23" t="s">
        <v>359</v>
      </c>
      <c r="B134" s="14" t="s">
        <v>164</v>
      </c>
      <c r="C134" s="29"/>
      <c r="D134" s="29">
        <v>100</v>
      </c>
      <c r="E134" s="2"/>
      <c r="F134" s="2"/>
      <c r="G134" s="2"/>
      <c r="H134" s="2"/>
      <c r="I134" s="2"/>
      <c r="J134" s="2"/>
      <c r="K134" s="2"/>
      <c r="L134" s="2"/>
      <c r="M134" s="13">
        <f t="shared" si="10"/>
        <v>0</v>
      </c>
      <c r="N134" s="13">
        <f t="shared" si="11"/>
        <v>0</v>
      </c>
      <c r="O134" s="13">
        <f t="shared" si="9"/>
        <v>0</v>
      </c>
      <c r="P134" s="13">
        <f t="shared" si="6"/>
        <v>0</v>
      </c>
      <c r="Q134" s="13">
        <f t="shared" si="7"/>
        <v>0</v>
      </c>
      <c r="R134" s="13">
        <f t="shared" si="8"/>
        <v>0</v>
      </c>
    </row>
    <row r="135" spans="1:18" ht="31">
      <c r="A135" s="23" t="s">
        <v>360</v>
      </c>
      <c r="B135" s="14" t="s">
        <v>165</v>
      </c>
      <c r="C135" s="29"/>
      <c r="D135" s="29">
        <v>100</v>
      </c>
      <c r="E135" s="2"/>
      <c r="F135" s="2"/>
      <c r="G135" s="2"/>
      <c r="H135" s="2"/>
      <c r="I135" s="2"/>
      <c r="J135" s="2"/>
      <c r="K135" s="2"/>
      <c r="L135" s="2"/>
      <c r="M135" s="13">
        <f t="shared" si="10"/>
        <v>0</v>
      </c>
      <c r="N135" s="13">
        <f t="shared" si="11"/>
        <v>0</v>
      </c>
      <c r="O135" s="13">
        <f t="shared" si="9"/>
        <v>0</v>
      </c>
      <c r="P135" s="13">
        <f t="shared" si="6"/>
        <v>0</v>
      </c>
      <c r="Q135" s="13">
        <f t="shared" si="7"/>
        <v>0</v>
      </c>
      <c r="R135" s="13">
        <f t="shared" si="8"/>
        <v>0</v>
      </c>
    </row>
    <row r="136" spans="1:18" ht="15.5">
      <c r="A136" s="23" t="s">
        <v>361</v>
      </c>
      <c r="B136" s="14" t="s">
        <v>166</v>
      </c>
      <c r="C136" s="29"/>
      <c r="D136" s="29">
        <v>100</v>
      </c>
      <c r="E136" s="2"/>
      <c r="F136" s="2"/>
      <c r="G136" s="2"/>
      <c r="H136" s="2"/>
      <c r="I136" s="2"/>
      <c r="J136" s="2"/>
      <c r="K136" s="2"/>
      <c r="L136" s="2"/>
      <c r="M136" s="13">
        <f t="shared" si="10"/>
        <v>0</v>
      </c>
      <c r="N136" s="13">
        <f t="shared" si="11"/>
        <v>0</v>
      </c>
      <c r="O136" s="13">
        <f t="shared" si="9"/>
        <v>0</v>
      </c>
      <c r="P136" s="13">
        <f t="shared" si="6"/>
        <v>0</v>
      </c>
      <c r="Q136" s="13">
        <f t="shared" si="7"/>
        <v>0</v>
      </c>
      <c r="R136" s="13">
        <f t="shared" si="8"/>
        <v>0</v>
      </c>
    </row>
    <row r="137" spans="1:18" ht="15.5">
      <c r="A137" s="23" t="s">
        <v>362</v>
      </c>
      <c r="B137" s="14" t="s">
        <v>167</v>
      </c>
      <c r="C137" s="29"/>
      <c r="D137" s="29">
        <v>100</v>
      </c>
      <c r="E137" s="2"/>
      <c r="F137" s="2"/>
      <c r="G137" s="2"/>
      <c r="H137" s="2"/>
      <c r="I137" s="2"/>
      <c r="J137" s="2"/>
      <c r="K137" s="2"/>
      <c r="L137" s="2"/>
      <c r="M137" s="13">
        <f t="shared" si="10"/>
        <v>0</v>
      </c>
      <c r="N137" s="13">
        <f t="shared" si="11"/>
        <v>0</v>
      </c>
      <c r="O137" s="13">
        <f t="shared" si="9"/>
        <v>0</v>
      </c>
      <c r="P137" s="13">
        <f t="shared" si="6"/>
        <v>0</v>
      </c>
      <c r="Q137" s="13">
        <f t="shared" si="7"/>
        <v>0</v>
      </c>
      <c r="R137" s="13">
        <f t="shared" si="8"/>
        <v>0</v>
      </c>
    </row>
    <row r="138" spans="1:18" ht="15.5">
      <c r="A138" s="23" t="s">
        <v>363</v>
      </c>
      <c r="B138" s="14" t="s">
        <v>168</v>
      </c>
      <c r="C138" s="29"/>
      <c r="D138" s="29">
        <v>100</v>
      </c>
      <c r="E138" s="2"/>
      <c r="F138" s="2"/>
      <c r="G138" s="2"/>
      <c r="H138" s="2"/>
      <c r="I138" s="2"/>
      <c r="J138" s="2"/>
      <c r="K138" s="2"/>
      <c r="L138" s="2"/>
      <c r="M138" s="13">
        <f t="shared" si="10"/>
        <v>0</v>
      </c>
      <c r="N138" s="13">
        <f t="shared" si="11"/>
        <v>0</v>
      </c>
      <c r="O138" s="13">
        <f t="shared" si="9"/>
        <v>0</v>
      </c>
      <c r="P138" s="13">
        <f t="shared" si="6"/>
        <v>0</v>
      </c>
      <c r="Q138" s="13">
        <f t="shared" si="7"/>
        <v>0</v>
      </c>
      <c r="R138" s="13">
        <f t="shared" si="8"/>
        <v>0</v>
      </c>
    </row>
    <row r="139" spans="1:18" ht="14">
      <c r="A139" s="23" t="s">
        <v>364</v>
      </c>
      <c r="B139" s="33" t="s">
        <v>147</v>
      </c>
      <c r="C139" s="29"/>
      <c r="D139" s="29"/>
      <c r="E139" s="2"/>
      <c r="F139" s="2"/>
      <c r="G139" s="2"/>
      <c r="H139" s="2"/>
      <c r="I139" s="2"/>
      <c r="J139" s="2"/>
      <c r="K139" s="2"/>
      <c r="L139" s="2"/>
      <c r="M139" s="13">
        <f t="shared" si="10"/>
        <v>0</v>
      </c>
      <c r="N139" s="13">
        <f t="shared" si="11"/>
        <v>0</v>
      </c>
      <c r="O139" s="13">
        <f t="shared" si="9"/>
        <v>0</v>
      </c>
      <c r="P139" s="13">
        <f t="shared" si="6"/>
        <v>0</v>
      </c>
      <c r="Q139" s="13">
        <f t="shared" si="7"/>
        <v>0</v>
      </c>
      <c r="R139" s="13">
        <f t="shared" si="8"/>
        <v>0</v>
      </c>
    </row>
    <row r="140" spans="1:18" ht="31">
      <c r="A140" s="23" t="s">
        <v>365</v>
      </c>
      <c r="B140" s="14" t="s">
        <v>169</v>
      </c>
      <c r="C140" s="29"/>
      <c r="D140" s="29">
        <v>100</v>
      </c>
      <c r="E140" s="2"/>
      <c r="F140" s="2"/>
      <c r="G140" s="2"/>
      <c r="H140" s="2"/>
      <c r="I140" s="2"/>
      <c r="J140" s="2"/>
      <c r="K140" s="2"/>
      <c r="L140" s="2"/>
      <c r="M140" s="13">
        <f t="shared" si="10"/>
        <v>0</v>
      </c>
      <c r="N140" s="13">
        <f t="shared" si="11"/>
        <v>0</v>
      </c>
      <c r="O140" s="13">
        <f t="shared" si="9"/>
        <v>0</v>
      </c>
      <c r="P140" s="13">
        <f t="shared" si="6"/>
        <v>0</v>
      </c>
      <c r="Q140" s="13">
        <f t="shared" si="7"/>
        <v>0</v>
      </c>
      <c r="R140" s="13">
        <f t="shared" si="8"/>
        <v>0</v>
      </c>
    </row>
    <row r="141" spans="1:18" ht="31">
      <c r="A141" s="23" t="s">
        <v>366</v>
      </c>
      <c r="B141" s="14" t="s">
        <v>170</v>
      </c>
      <c r="C141" s="29"/>
      <c r="D141" s="29">
        <v>100</v>
      </c>
      <c r="E141" s="2"/>
      <c r="F141" s="2"/>
      <c r="G141" s="2"/>
      <c r="H141" s="2"/>
      <c r="I141" s="2"/>
      <c r="J141" s="2"/>
      <c r="K141" s="2"/>
      <c r="L141" s="2"/>
      <c r="M141" s="13">
        <f t="shared" si="10"/>
        <v>0</v>
      </c>
      <c r="N141" s="13">
        <f t="shared" si="11"/>
        <v>0</v>
      </c>
      <c r="O141" s="13">
        <f t="shared" si="9"/>
        <v>0</v>
      </c>
      <c r="P141" s="13">
        <f t="shared" si="6"/>
        <v>0</v>
      </c>
      <c r="Q141" s="13">
        <f t="shared" si="7"/>
        <v>0</v>
      </c>
      <c r="R141" s="13">
        <f t="shared" si="8"/>
        <v>0</v>
      </c>
    </row>
    <row r="142" spans="1:18" ht="46.5">
      <c r="A142" s="23" t="s">
        <v>367</v>
      </c>
      <c r="B142" s="14" t="s">
        <v>171</v>
      </c>
      <c r="C142" s="29"/>
      <c r="D142" s="29">
        <v>100</v>
      </c>
      <c r="E142" s="2"/>
      <c r="F142" s="2"/>
      <c r="G142" s="2"/>
      <c r="H142" s="2"/>
      <c r="I142" s="2"/>
      <c r="J142" s="2"/>
      <c r="K142" s="2"/>
      <c r="L142" s="2"/>
      <c r="M142" s="13">
        <f t="shared" si="10"/>
        <v>0</v>
      </c>
      <c r="N142" s="13">
        <f t="shared" si="11"/>
        <v>0</v>
      </c>
      <c r="O142" s="13">
        <f t="shared" si="9"/>
        <v>0</v>
      </c>
      <c r="P142" s="13">
        <f t="shared" si="6"/>
        <v>0</v>
      </c>
      <c r="Q142" s="13">
        <f t="shared" si="7"/>
        <v>0</v>
      </c>
      <c r="R142" s="13">
        <f t="shared" si="8"/>
        <v>0</v>
      </c>
    </row>
    <row r="143" spans="1:18" ht="46.5">
      <c r="A143" s="23" t="s">
        <v>368</v>
      </c>
      <c r="B143" s="14" t="s">
        <v>172</v>
      </c>
      <c r="C143" s="29"/>
      <c r="D143" s="29">
        <v>100</v>
      </c>
      <c r="E143" s="2"/>
      <c r="F143" s="2"/>
      <c r="G143" s="2"/>
      <c r="H143" s="2"/>
      <c r="I143" s="2"/>
      <c r="J143" s="2"/>
      <c r="K143" s="2"/>
      <c r="L143" s="2"/>
      <c r="M143" s="13">
        <f t="shared" si="10"/>
        <v>0</v>
      </c>
      <c r="N143" s="13">
        <f t="shared" si="11"/>
        <v>0</v>
      </c>
      <c r="O143" s="13">
        <f t="shared" si="9"/>
        <v>0</v>
      </c>
      <c r="P143" s="13">
        <f t="shared" si="6"/>
        <v>0</v>
      </c>
      <c r="Q143" s="13">
        <f t="shared" si="7"/>
        <v>0</v>
      </c>
      <c r="R143" s="13">
        <f t="shared" si="8"/>
        <v>0</v>
      </c>
    </row>
    <row r="144" spans="1:18" ht="62">
      <c r="A144" s="23" t="s">
        <v>369</v>
      </c>
      <c r="B144" s="14" t="s">
        <v>173</v>
      </c>
      <c r="C144" s="29"/>
      <c r="D144" s="29">
        <v>100</v>
      </c>
      <c r="E144" s="2"/>
      <c r="F144" s="2"/>
      <c r="G144" s="2"/>
      <c r="H144" s="2"/>
      <c r="I144" s="2"/>
      <c r="J144" s="2"/>
      <c r="K144" s="2"/>
      <c r="L144" s="2"/>
      <c r="M144" s="13">
        <f t="shared" si="10"/>
        <v>0</v>
      </c>
      <c r="N144" s="13">
        <f t="shared" si="11"/>
        <v>0</v>
      </c>
      <c r="O144" s="13">
        <f t="shared" si="9"/>
        <v>0</v>
      </c>
      <c r="P144" s="13">
        <f t="shared" ref="P144:P207" si="12">D144*I144</f>
        <v>0</v>
      </c>
      <c r="Q144" s="13">
        <f t="shared" ref="Q144:Q207" si="13">D144*J144</f>
        <v>0</v>
      </c>
      <c r="R144" s="13">
        <f t="shared" ref="R144:R207" si="14">D144*K144</f>
        <v>0</v>
      </c>
    </row>
    <row r="145" spans="1:18" ht="31">
      <c r="A145" s="23" t="s">
        <v>370</v>
      </c>
      <c r="B145" s="14" t="s">
        <v>174</v>
      </c>
      <c r="C145" s="29"/>
      <c r="D145" s="29">
        <v>100</v>
      </c>
      <c r="E145" s="2"/>
      <c r="F145" s="2"/>
      <c r="G145" s="2"/>
      <c r="H145" s="2"/>
      <c r="I145" s="2"/>
      <c r="J145" s="2"/>
      <c r="K145" s="2"/>
      <c r="L145" s="2"/>
      <c r="M145" s="13">
        <f t="shared" si="10"/>
        <v>0</v>
      </c>
      <c r="N145" s="13">
        <f t="shared" si="11"/>
        <v>0</v>
      </c>
      <c r="O145" s="13">
        <f t="shared" ref="O145:O208" si="15">D145*H145</f>
        <v>0</v>
      </c>
      <c r="P145" s="13">
        <f t="shared" si="12"/>
        <v>0</v>
      </c>
      <c r="Q145" s="13">
        <f t="shared" si="13"/>
        <v>0</v>
      </c>
      <c r="R145" s="13">
        <f t="shared" si="14"/>
        <v>0</v>
      </c>
    </row>
    <row r="146" spans="1:18" ht="31">
      <c r="A146" s="23" t="s">
        <v>371</v>
      </c>
      <c r="B146" s="14" t="s">
        <v>175</v>
      </c>
      <c r="C146" s="29"/>
      <c r="D146" s="29">
        <v>100</v>
      </c>
      <c r="E146" s="2"/>
      <c r="F146" s="2"/>
      <c r="G146" s="2"/>
      <c r="H146" s="2"/>
      <c r="I146" s="2"/>
      <c r="J146" s="2"/>
      <c r="K146" s="2"/>
      <c r="L146" s="2"/>
      <c r="M146" s="13">
        <f t="shared" ref="M146:M209" si="16">D146*F146</f>
        <v>0</v>
      </c>
      <c r="N146" s="13">
        <f t="shared" si="11"/>
        <v>0</v>
      </c>
      <c r="O146" s="13">
        <f t="shared" si="15"/>
        <v>0</v>
      </c>
      <c r="P146" s="13">
        <f t="shared" si="12"/>
        <v>0</v>
      </c>
      <c r="Q146" s="13">
        <f t="shared" si="13"/>
        <v>0</v>
      </c>
      <c r="R146" s="13">
        <f t="shared" si="14"/>
        <v>0</v>
      </c>
    </row>
    <row r="147" spans="1:18" ht="15.5">
      <c r="A147" s="23" t="s">
        <v>372</v>
      </c>
      <c r="B147" s="14" t="s">
        <v>176</v>
      </c>
      <c r="C147" s="29"/>
      <c r="D147" s="29">
        <v>100</v>
      </c>
      <c r="E147" s="2"/>
      <c r="F147" s="2"/>
      <c r="G147" s="2"/>
      <c r="H147" s="2"/>
      <c r="I147" s="2"/>
      <c r="J147" s="2"/>
      <c r="K147" s="2"/>
      <c r="L147" s="2"/>
      <c r="M147" s="13">
        <f t="shared" si="16"/>
        <v>0</v>
      </c>
      <c r="N147" s="13">
        <f t="shared" ref="N147:N210" si="17">D147*G147</f>
        <v>0</v>
      </c>
      <c r="O147" s="13">
        <f t="shared" si="15"/>
        <v>0</v>
      </c>
      <c r="P147" s="13">
        <f t="shared" si="12"/>
        <v>0</v>
      </c>
      <c r="Q147" s="13">
        <f t="shared" si="13"/>
        <v>0</v>
      </c>
      <c r="R147" s="13">
        <f t="shared" si="14"/>
        <v>0</v>
      </c>
    </row>
    <row r="148" spans="1:18" ht="46.5">
      <c r="A148" s="23" t="s">
        <v>373</v>
      </c>
      <c r="B148" s="14" t="s">
        <v>177</v>
      </c>
      <c r="C148" s="29"/>
      <c r="D148" s="29">
        <v>100</v>
      </c>
      <c r="E148" s="2"/>
      <c r="F148" s="2"/>
      <c r="G148" s="2"/>
      <c r="H148" s="2"/>
      <c r="I148" s="2"/>
      <c r="J148" s="2"/>
      <c r="K148" s="2"/>
      <c r="L148" s="2"/>
      <c r="M148" s="13">
        <f t="shared" si="16"/>
        <v>0</v>
      </c>
      <c r="N148" s="13">
        <f t="shared" si="17"/>
        <v>0</v>
      </c>
      <c r="O148" s="13">
        <f t="shared" si="15"/>
        <v>0</v>
      </c>
      <c r="P148" s="13">
        <f t="shared" si="12"/>
        <v>0</v>
      </c>
      <c r="Q148" s="13">
        <f t="shared" si="13"/>
        <v>0</v>
      </c>
      <c r="R148" s="13">
        <f t="shared" si="14"/>
        <v>0</v>
      </c>
    </row>
    <row r="149" spans="1:18" ht="31">
      <c r="A149" s="23" t="s">
        <v>374</v>
      </c>
      <c r="B149" s="14" t="s">
        <v>178</v>
      </c>
      <c r="C149" s="29"/>
      <c r="D149" s="29">
        <v>100</v>
      </c>
      <c r="E149" s="2"/>
      <c r="F149" s="2"/>
      <c r="G149" s="2"/>
      <c r="H149" s="2"/>
      <c r="I149" s="2"/>
      <c r="J149" s="2"/>
      <c r="K149" s="2"/>
      <c r="L149" s="2"/>
      <c r="M149" s="13">
        <f t="shared" si="16"/>
        <v>0</v>
      </c>
      <c r="N149" s="13">
        <f t="shared" si="17"/>
        <v>0</v>
      </c>
      <c r="O149" s="13">
        <f t="shared" si="15"/>
        <v>0</v>
      </c>
      <c r="P149" s="13">
        <f t="shared" si="12"/>
        <v>0</v>
      </c>
      <c r="Q149" s="13">
        <f t="shared" si="13"/>
        <v>0</v>
      </c>
      <c r="R149" s="13">
        <f t="shared" si="14"/>
        <v>0</v>
      </c>
    </row>
    <row r="150" spans="1:18" ht="31">
      <c r="A150" s="23" t="s">
        <v>375</v>
      </c>
      <c r="B150" s="14" t="s">
        <v>179</v>
      </c>
      <c r="C150" s="29"/>
      <c r="D150" s="29">
        <v>100</v>
      </c>
      <c r="E150" s="2"/>
      <c r="F150" s="2"/>
      <c r="G150" s="2"/>
      <c r="H150" s="2"/>
      <c r="I150" s="2"/>
      <c r="J150" s="2"/>
      <c r="K150" s="2"/>
      <c r="L150" s="2"/>
      <c r="M150" s="13">
        <f t="shared" si="16"/>
        <v>0</v>
      </c>
      <c r="N150" s="13">
        <f t="shared" si="17"/>
        <v>0</v>
      </c>
      <c r="O150" s="13">
        <f t="shared" si="15"/>
        <v>0</v>
      </c>
      <c r="P150" s="13">
        <f t="shared" si="12"/>
        <v>0</v>
      </c>
      <c r="Q150" s="13">
        <f t="shared" si="13"/>
        <v>0</v>
      </c>
      <c r="R150" s="13">
        <f t="shared" si="14"/>
        <v>0</v>
      </c>
    </row>
    <row r="151" spans="1:18" ht="31">
      <c r="A151" s="23" t="s">
        <v>376</v>
      </c>
      <c r="B151" s="14" t="s">
        <v>180</v>
      </c>
      <c r="C151" s="29"/>
      <c r="D151" s="29">
        <v>100</v>
      </c>
      <c r="E151" s="2"/>
      <c r="F151" s="2"/>
      <c r="G151" s="2"/>
      <c r="H151" s="2"/>
      <c r="I151" s="2"/>
      <c r="J151" s="2"/>
      <c r="K151" s="2"/>
      <c r="L151" s="2"/>
      <c r="M151" s="13">
        <f t="shared" si="16"/>
        <v>0</v>
      </c>
      <c r="N151" s="13">
        <f t="shared" si="17"/>
        <v>0</v>
      </c>
      <c r="O151" s="13">
        <f t="shared" si="15"/>
        <v>0</v>
      </c>
      <c r="P151" s="13">
        <f t="shared" si="12"/>
        <v>0</v>
      </c>
      <c r="Q151" s="13">
        <f t="shared" si="13"/>
        <v>0</v>
      </c>
      <c r="R151" s="13">
        <f t="shared" si="14"/>
        <v>0</v>
      </c>
    </row>
    <row r="152" spans="1:18" ht="62">
      <c r="A152" s="23" t="s">
        <v>377</v>
      </c>
      <c r="B152" s="14" t="s">
        <v>181</v>
      </c>
      <c r="C152" s="29"/>
      <c r="D152" s="29">
        <v>100</v>
      </c>
      <c r="E152" s="2"/>
      <c r="F152" s="2"/>
      <c r="G152" s="2"/>
      <c r="H152" s="2"/>
      <c r="I152" s="2"/>
      <c r="J152" s="2"/>
      <c r="K152" s="2"/>
      <c r="L152" s="2"/>
      <c r="M152" s="13">
        <f t="shared" si="16"/>
        <v>0</v>
      </c>
      <c r="N152" s="13">
        <f t="shared" si="17"/>
        <v>0</v>
      </c>
      <c r="O152" s="13">
        <f t="shared" si="15"/>
        <v>0</v>
      </c>
      <c r="P152" s="13">
        <f t="shared" si="12"/>
        <v>0</v>
      </c>
      <c r="Q152" s="13">
        <f t="shared" si="13"/>
        <v>0</v>
      </c>
      <c r="R152" s="13">
        <f t="shared" si="14"/>
        <v>0</v>
      </c>
    </row>
    <row r="153" spans="1:18" ht="31">
      <c r="A153" s="23" t="s">
        <v>378</v>
      </c>
      <c r="B153" s="14" t="s">
        <v>182</v>
      </c>
      <c r="C153" s="29"/>
      <c r="D153" s="29">
        <v>100</v>
      </c>
      <c r="E153" s="2"/>
      <c r="F153" s="2"/>
      <c r="G153" s="2"/>
      <c r="H153" s="2"/>
      <c r="I153" s="2"/>
      <c r="J153" s="2"/>
      <c r="K153" s="2"/>
      <c r="L153" s="2"/>
      <c r="M153" s="13">
        <f t="shared" si="16"/>
        <v>0</v>
      </c>
      <c r="N153" s="13">
        <f t="shared" si="17"/>
        <v>0</v>
      </c>
      <c r="O153" s="13">
        <f t="shared" si="15"/>
        <v>0</v>
      </c>
      <c r="P153" s="13">
        <f t="shared" si="12"/>
        <v>0</v>
      </c>
      <c r="Q153" s="13">
        <f t="shared" si="13"/>
        <v>0</v>
      </c>
      <c r="R153" s="13">
        <f t="shared" si="14"/>
        <v>0</v>
      </c>
    </row>
    <row r="154" spans="1:18" ht="15.5">
      <c r="A154" s="23" t="s">
        <v>379</v>
      </c>
      <c r="B154" s="14" t="s">
        <v>183</v>
      </c>
      <c r="C154" s="29"/>
      <c r="D154" s="29">
        <v>100</v>
      </c>
      <c r="E154" s="2"/>
      <c r="F154" s="2"/>
      <c r="G154" s="2"/>
      <c r="H154" s="2"/>
      <c r="I154" s="2"/>
      <c r="J154" s="2"/>
      <c r="K154" s="2"/>
      <c r="L154" s="2"/>
      <c r="M154" s="13">
        <f t="shared" si="16"/>
        <v>0</v>
      </c>
      <c r="N154" s="13">
        <f t="shared" si="17"/>
        <v>0</v>
      </c>
      <c r="O154" s="13">
        <f t="shared" si="15"/>
        <v>0</v>
      </c>
      <c r="P154" s="13">
        <f t="shared" si="12"/>
        <v>0</v>
      </c>
      <c r="Q154" s="13">
        <f t="shared" si="13"/>
        <v>0</v>
      </c>
      <c r="R154" s="13">
        <f t="shared" si="14"/>
        <v>0</v>
      </c>
    </row>
    <row r="155" spans="1:18" ht="15.5">
      <c r="A155" s="23" t="s">
        <v>380</v>
      </c>
      <c r="B155" s="14" t="s">
        <v>184</v>
      </c>
      <c r="C155" s="29"/>
      <c r="D155" s="29">
        <v>100</v>
      </c>
      <c r="E155" s="2"/>
      <c r="F155" s="2"/>
      <c r="G155" s="2"/>
      <c r="H155" s="2"/>
      <c r="I155" s="2"/>
      <c r="J155" s="2"/>
      <c r="K155" s="2"/>
      <c r="L155" s="2"/>
      <c r="M155" s="13">
        <f t="shared" si="16"/>
        <v>0</v>
      </c>
      <c r="N155" s="13">
        <f t="shared" si="17"/>
        <v>0</v>
      </c>
      <c r="O155" s="13">
        <f t="shared" si="15"/>
        <v>0</v>
      </c>
      <c r="P155" s="13">
        <f t="shared" si="12"/>
        <v>0</v>
      </c>
      <c r="Q155" s="13">
        <f t="shared" si="13"/>
        <v>0</v>
      </c>
      <c r="R155" s="13">
        <f t="shared" si="14"/>
        <v>0</v>
      </c>
    </row>
    <row r="156" spans="1:18" ht="31">
      <c r="A156" s="23" t="s">
        <v>381</v>
      </c>
      <c r="B156" s="14" t="s">
        <v>185</v>
      </c>
      <c r="C156" s="29"/>
      <c r="D156" s="29">
        <v>100</v>
      </c>
      <c r="E156" s="2"/>
      <c r="F156" s="2"/>
      <c r="G156" s="2"/>
      <c r="H156" s="2"/>
      <c r="I156" s="2"/>
      <c r="J156" s="2"/>
      <c r="K156" s="2"/>
      <c r="L156" s="2"/>
      <c r="M156" s="13">
        <f t="shared" si="16"/>
        <v>0</v>
      </c>
      <c r="N156" s="13">
        <f t="shared" si="17"/>
        <v>0</v>
      </c>
      <c r="O156" s="13">
        <f t="shared" si="15"/>
        <v>0</v>
      </c>
      <c r="P156" s="13">
        <f t="shared" si="12"/>
        <v>0</v>
      </c>
      <c r="Q156" s="13">
        <f t="shared" si="13"/>
        <v>0</v>
      </c>
      <c r="R156" s="13">
        <f t="shared" si="14"/>
        <v>0</v>
      </c>
    </row>
    <row r="157" spans="1:18" ht="46.5">
      <c r="A157" s="23" t="s">
        <v>382</v>
      </c>
      <c r="B157" s="14" t="s">
        <v>148</v>
      </c>
      <c r="C157" s="29"/>
      <c r="D157" s="29">
        <v>100</v>
      </c>
      <c r="E157" s="2"/>
      <c r="F157" s="2"/>
      <c r="G157" s="2"/>
      <c r="H157" s="2"/>
      <c r="I157" s="2"/>
      <c r="J157" s="2"/>
      <c r="K157" s="2"/>
      <c r="L157" s="2"/>
      <c r="M157" s="13">
        <f t="shared" si="16"/>
        <v>0</v>
      </c>
      <c r="N157" s="13">
        <f t="shared" si="17"/>
        <v>0</v>
      </c>
      <c r="O157" s="13">
        <f t="shared" si="15"/>
        <v>0</v>
      </c>
      <c r="P157" s="13">
        <f t="shared" si="12"/>
        <v>0</v>
      </c>
      <c r="Q157" s="13">
        <f t="shared" si="13"/>
        <v>0</v>
      </c>
      <c r="R157" s="13">
        <f t="shared" si="14"/>
        <v>0</v>
      </c>
    </row>
    <row r="158" spans="1:18" ht="14">
      <c r="A158" s="23" t="s">
        <v>383</v>
      </c>
      <c r="B158" s="33" t="s">
        <v>149</v>
      </c>
      <c r="C158" s="29"/>
      <c r="D158" s="29"/>
      <c r="E158" s="2"/>
      <c r="F158" s="2"/>
      <c r="G158" s="2"/>
      <c r="H158" s="2"/>
      <c r="I158" s="2"/>
      <c r="J158" s="2"/>
      <c r="K158" s="2"/>
      <c r="L158" s="2"/>
      <c r="M158" s="13">
        <f t="shared" si="16"/>
        <v>0</v>
      </c>
      <c r="N158" s="13">
        <f t="shared" si="17"/>
        <v>0</v>
      </c>
      <c r="O158" s="13">
        <f t="shared" si="15"/>
        <v>0</v>
      </c>
      <c r="P158" s="13">
        <f t="shared" si="12"/>
        <v>0</v>
      </c>
      <c r="Q158" s="13">
        <f t="shared" si="13"/>
        <v>0</v>
      </c>
      <c r="R158" s="13">
        <f t="shared" si="14"/>
        <v>0</v>
      </c>
    </row>
    <row r="159" spans="1:18" ht="31">
      <c r="A159" s="23" t="s">
        <v>384</v>
      </c>
      <c r="B159" s="14" t="s">
        <v>186</v>
      </c>
      <c r="C159" s="29"/>
      <c r="D159" s="29">
        <v>100</v>
      </c>
      <c r="E159" s="2"/>
      <c r="F159" s="2"/>
      <c r="G159" s="2"/>
      <c r="H159" s="2"/>
      <c r="I159" s="2"/>
      <c r="J159" s="2"/>
      <c r="K159" s="2"/>
      <c r="L159" s="2"/>
      <c r="M159" s="13">
        <f t="shared" si="16"/>
        <v>0</v>
      </c>
      <c r="N159" s="13">
        <f t="shared" si="17"/>
        <v>0</v>
      </c>
      <c r="O159" s="13">
        <f t="shared" si="15"/>
        <v>0</v>
      </c>
      <c r="P159" s="13">
        <f t="shared" si="12"/>
        <v>0</v>
      </c>
      <c r="Q159" s="13">
        <f t="shared" si="13"/>
        <v>0</v>
      </c>
      <c r="R159" s="13">
        <f t="shared" si="14"/>
        <v>0</v>
      </c>
    </row>
    <row r="160" spans="1:18" ht="46.5">
      <c r="A160" s="23" t="s">
        <v>385</v>
      </c>
      <c r="B160" s="14" t="s">
        <v>187</v>
      </c>
      <c r="C160" s="29"/>
      <c r="D160" s="29">
        <v>100</v>
      </c>
      <c r="E160" s="2"/>
      <c r="F160" s="2"/>
      <c r="G160" s="2"/>
      <c r="H160" s="2"/>
      <c r="I160" s="2"/>
      <c r="J160" s="2"/>
      <c r="K160" s="2"/>
      <c r="L160" s="2"/>
      <c r="M160" s="13">
        <f t="shared" si="16"/>
        <v>0</v>
      </c>
      <c r="N160" s="13">
        <f t="shared" si="17"/>
        <v>0</v>
      </c>
      <c r="O160" s="13">
        <f t="shared" si="15"/>
        <v>0</v>
      </c>
      <c r="P160" s="13">
        <f t="shared" si="12"/>
        <v>0</v>
      </c>
      <c r="Q160" s="13">
        <f t="shared" si="13"/>
        <v>0</v>
      </c>
      <c r="R160" s="13">
        <f t="shared" si="14"/>
        <v>0</v>
      </c>
    </row>
    <row r="161" spans="1:18" ht="15.5">
      <c r="A161" s="23" t="s">
        <v>386</v>
      </c>
      <c r="B161" s="14" t="s">
        <v>188</v>
      </c>
      <c r="C161" s="29"/>
      <c r="D161" s="29">
        <v>100</v>
      </c>
      <c r="E161" s="2"/>
      <c r="F161" s="2"/>
      <c r="G161" s="2"/>
      <c r="H161" s="2"/>
      <c r="I161" s="2"/>
      <c r="J161" s="2"/>
      <c r="K161" s="2"/>
      <c r="L161" s="2"/>
      <c r="M161" s="13">
        <f t="shared" si="16"/>
        <v>0</v>
      </c>
      <c r="N161" s="13">
        <f t="shared" si="17"/>
        <v>0</v>
      </c>
      <c r="O161" s="13">
        <f t="shared" si="15"/>
        <v>0</v>
      </c>
      <c r="P161" s="13">
        <f t="shared" si="12"/>
        <v>0</v>
      </c>
      <c r="Q161" s="13">
        <f t="shared" si="13"/>
        <v>0</v>
      </c>
      <c r="R161" s="13">
        <f t="shared" si="14"/>
        <v>0</v>
      </c>
    </row>
    <row r="162" spans="1:18" ht="31">
      <c r="A162" s="23" t="s">
        <v>387</v>
      </c>
      <c r="B162" s="14" t="s">
        <v>189</v>
      </c>
      <c r="C162" s="29"/>
      <c r="D162" s="29">
        <v>100</v>
      </c>
      <c r="E162" s="2"/>
      <c r="F162" s="2"/>
      <c r="G162" s="2"/>
      <c r="H162" s="2"/>
      <c r="I162" s="2"/>
      <c r="J162" s="2"/>
      <c r="K162" s="2"/>
      <c r="L162" s="2"/>
      <c r="M162" s="13">
        <f t="shared" si="16"/>
        <v>0</v>
      </c>
      <c r="N162" s="13">
        <f t="shared" si="17"/>
        <v>0</v>
      </c>
      <c r="O162" s="13">
        <f t="shared" si="15"/>
        <v>0</v>
      </c>
      <c r="P162" s="13">
        <f t="shared" si="12"/>
        <v>0</v>
      </c>
      <c r="Q162" s="13">
        <f t="shared" si="13"/>
        <v>0</v>
      </c>
      <c r="R162" s="13">
        <f t="shared" si="14"/>
        <v>0</v>
      </c>
    </row>
    <row r="163" spans="1:18" ht="46.5">
      <c r="A163" s="23" t="s">
        <v>388</v>
      </c>
      <c r="B163" s="14" t="s">
        <v>458</v>
      </c>
      <c r="C163" s="29"/>
      <c r="D163" s="29">
        <v>100</v>
      </c>
      <c r="E163" s="2"/>
      <c r="F163" s="2"/>
      <c r="G163" s="2"/>
      <c r="H163" s="2"/>
      <c r="I163" s="2"/>
      <c r="J163" s="2"/>
      <c r="K163" s="2"/>
      <c r="L163" s="2"/>
      <c r="M163" s="13">
        <f t="shared" si="16"/>
        <v>0</v>
      </c>
      <c r="N163" s="13">
        <f t="shared" si="17"/>
        <v>0</v>
      </c>
      <c r="O163" s="13">
        <f t="shared" si="15"/>
        <v>0</v>
      </c>
      <c r="P163" s="13">
        <f t="shared" si="12"/>
        <v>0</v>
      </c>
      <c r="Q163" s="13">
        <f t="shared" si="13"/>
        <v>0</v>
      </c>
      <c r="R163" s="13">
        <f t="shared" si="14"/>
        <v>0</v>
      </c>
    </row>
    <row r="164" spans="1:18" ht="31">
      <c r="A164" s="23" t="s">
        <v>389</v>
      </c>
      <c r="B164" s="14" t="s">
        <v>190</v>
      </c>
      <c r="C164" s="29"/>
      <c r="D164" s="29">
        <v>100</v>
      </c>
      <c r="E164" s="2"/>
      <c r="F164" s="2"/>
      <c r="G164" s="2"/>
      <c r="H164" s="2"/>
      <c r="I164" s="2"/>
      <c r="J164" s="2"/>
      <c r="K164" s="2"/>
      <c r="L164" s="2"/>
      <c r="M164" s="13">
        <f t="shared" si="16"/>
        <v>0</v>
      </c>
      <c r="N164" s="13">
        <f t="shared" si="17"/>
        <v>0</v>
      </c>
      <c r="O164" s="13">
        <f t="shared" si="15"/>
        <v>0</v>
      </c>
      <c r="P164" s="13">
        <f t="shared" si="12"/>
        <v>0</v>
      </c>
      <c r="Q164" s="13">
        <f t="shared" si="13"/>
        <v>0</v>
      </c>
      <c r="R164" s="13">
        <f t="shared" si="14"/>
        <v>0</v>
      </c>
    </row>
    <row r="165" spans="1:18" ht="31">
      <c r="A165" s="23" t="s">
        <v>390</v>
      </c>
      <c r="B165" s="14" t="s">
        <v>191</v>
      </c>
      <c r="C165" s="29"/>
      <c r="D165" s="29">
        <v>100</v>
      </c>
      <c r="E165" s="2"/>
      <c r="F165" s="2"/>
      <c r="G165" s="2"/>
      <c r="H165" s="2"/>
      <c r="I165" s="2"/>
      <c r="J165" s="2"/>
      <c r="K165" s="2"/>
      <c r="L165" s="2"/>
      <c r="M165" s="13">
        <f t="shared" si="16"/>
        <v>0</v>
      </c>
      <c r="N165" s="13">
        <f t="shared" si="17"/>
        <v>0</v>
      </c>
      <c r="O165" s="13">
        <f t="shared" si="15"/>
        <v>0</v>
      </c>
      <c r="P165" s="13">
        <f t="shared" si="12"/>
        <v>0</v>
      </c>
      <c r="Q165" s="13">
        <f t="shared" si="13"/>
        <v>0</v>
      </c>
      <c r="R165" s="13">
        <f t="shared" si="14"/>
        <v>0</v>
      </c>
    </row>
    <row r="166" spans="1:18" ht="31">
      <c r="A166" s="23" t="s">
        <v>391</v>
      </c>
      <c r="B166" s="14" t="s">
        <v>192</v>
      </c>
      <c r="C166" s="29"/>
      <c r="D166" s="29">
        <v>100</v>
      </c>
      <c r="E166" s="2"/>
      <c r="F166" s="2"/>
      <c r="G166" s="2"/>
      <c r="H166" s="2"/>
      <c r="I166" s="2"/>
      <c r="J166" s="2"/>
      <c r="K166" s="2"/>
      <c r="L166" s="2"/>
      <c r="M166" s="13">
        <f t="shared" si="16"/>
        <v>0</v>
      </c>
      <c r="N166" s="13">
        <f t="shared" si="17"/>
        <v>0</v>
      </c>
      <c r="O166" s="13">
        <f t="shared" si="15"/>
        <v>0</v>
      </c>
      <c r="P166" s="13">
        <f t="shared" si="12"/>
        <v>0</v>
      </c>
      <c r="Q166" s="13">
        <f t="shared" si="13"/>
        <v>0</v>
      </c>
      <c r="R166" s="13">
        <f t="shared" si="14"/>
        <v>0</v>
      </c>
    </row>
    <row r="167" spans="1:18" ht="31">
      <c r="A167" s="23" t="s">
        <v>392</v>
      </c>
      <c r="B167" s="14" t="s">
        <v>193</v>
      </c>
      <c r="C167" s="29"/>
      <c r="D167" s="29">
        <v>100</v>
      </c>
      <c r="E167" s="2"/>
      <c r="F167" s="2"/>
      <c r="G167" s="2"/>
      <c r="H167" s="2"/>
      <c r="I167" s="2"/>
      <c r="J167" s="2"/>
      <c r="K167" s="2"/>
      <c r="L167" s="2"/>
      <c r="M167" s="13">
        <f t="shared" si="16"/>
        <v>0</v>
      </c>
      <c r="N167" s="13">
        <f t="shared" si="17"/>
        <v>0</v>
      </c>
      <c r="O167" s="13">
        <f t="shared" si="15"/>
        <v>0</v>
      </c>
      <c r="P167" s="13">
        <f t="shared" si="12"/>
        <v>0</v>
      </c>
      <c r="Q167" s="13">
        <f t="shared" si="13"/>
        <v>0</v>
      </c>
      <c r="R167" s="13">
        <f t="shared" si="14"/>
        <v>0</v>
      </c>
    </row>
    <row r="168" spans="1:18" ht="31">
      <c r="A168" s="23" t="s">
        <v>393</v>
      </c>
      <c r="B168" s="14" t="s">
        <v>194</v>
      </c>
      <c r="C168" s="29"/>
      <c r="D168" s="29">
        <v>100</v>
      </c>
      <c r="E168" s="2"/>
      <c r="F168" s="2"/>
      <c r="G168" s="2"/>
      <c r="H168" s="2"/>
      <c r="I168" s="2"/>
      <c r="J168" s="2"/>
      <c r="K168" s="2"/>
      <c r="L168" s="2"/>
      <c r="M168" s="13">
        <f t="shared" si="16"/>
        <v>0</v>
      </c>
      <c r="N168" s="13">
        <f t="shared" si="17"/>
        <v>0</v>
      </c>
      <c r="O168" s="13">
        <f t="shared" si="15"/>
        <v>0</v>
      </c>
      <c r="P168" s="13">
        <f t="shared" si="12"/>
        <v>0</v>
      </c>
      <c r="Q168" s="13">
        <f t="shared" si="13"/>
        <v>0</v>
      </c>
      <c r="R168" s="13">
        <f t="shared" si="14"/>
        <v>0</v>
      </c>
    </row>
    <row r="169" spans="1:18" ht="31">
      <c r="A169" s="23" t="s">
        <v>394</v>
      </c>
      <c r="B169" s="14" t="s">
        <v>150</v>
      </c>
      <c r="C169" s="29"/>
      <c r="D169" s="29">
        <v>100</v>
      </c>
      <c r="E169" s="2"/>
      <c r="F169" s="2"/>
      <c r="G169" s="2"/>
      <c r="H169" s="2"/>
      <c r="I169" s="2"/>
      <c r="J169" s="2"/>
      <c r="K169" s="2"/>
      <c r="L169" s="2"/>
      <c r="M169" s="13">
        <f t="shared" si="16"/>
        <v>0</v>
      </c>
      <c r="N169" s="13">
        <f t="shared" si="17"/>
        <v>0</v>
      </c>
      <c r="O169" s="13">
        <f t="shared" si="15"/>
        <v>0</v>
      </c>
      <c r="P169" s="13">
        <f t="shared" si="12"/>
        <v>0</v>
      </c>
      <c r="Q169" s="13">
        <f t="shared" si="13"/>
        <v>0</v>
      </c>
      <c r="R169" s="13">
        <f t="shared" si="14"/>
        <v>0</v>
      </c>
    </row>
    <row r="170" spans="1:18" ht="15.5">
      <c r="A170" s="23" t="s">
        <v>395</v>
      </c>
      <c r="B170" s="14" t="s">
        <v>195</v>
      </c>
      <c r="C170" s="29"/>
      <c r="D170" s="29">
        <v>100</v>
      </c>
      <c r="E170" s="2"/>
      <c r="F170" s="2"/>
      <c r="G170" s="2"/>
      <c r="H170" s="2"/>
      <c r="I170" s="2"/>
      <c r="J170" s="2"/>
      <c r="K170" s="2"/>
      <c r="L170" s="2"/>
      <c r="M170" s="13">
        <f t="shared" si="16"/>
        <v>0</v>
      </c>
      <c r="N170" s="13">
        <f t="shared" si="17"/>
        <v>0</v>
      </c>
      <c r="O170" s="13">
        <f t="shared" si="15"/>
        <v>0</v>
      </c>
      <c r="P170" s="13">
        <f t="shared" si="12"/>
        <v>0</v>
      </c>
      <c r="Q170" s="13">
        <f t="shared" si="13"/>
        <v>0</v>
      </c>
      <c r="R170" s="13">
        <f t="shared" si="14"/>
        <v>0</v>
      </c>
    </row>
    <row r="171" spans="1:18" ht="15.5">
      <c r="A171" s="23" t="s">
        <v>396</v>
      </c>
      <c r="B171" s="14" t="s">
        <v>196</v>
      </c>
      <c r="C171" s="29"/>
      <c r="D171" s="29">
        <v>100</v>
      </c>
      <c r="E171" s="2"/>
      <c r="F171" s="2"/>
      <c r="G171" s="2"/>
      <c r="H171" s="2"/>
      <c r="I171" s="2"/>
      <c r="J171" s="2"/>
      <c r="K171" s="2"/>
      <c r="L171" s="2"/>
      <c r="M171" s="13">
        <f t="shared" si="16"/>
        <v>0</v>
      </c>
      <c r="N171" s="13">
        <f t="shared" si="17"/>
        <v>0</v>
      </c>
      <c r="O171" s="13">
        <f t="shared" si="15"/>
        <v>0</v>
      </c>
      <c r="P171" s="13">
        <f t="shared" si="12"/>
        <v>0</v>
      </c>
      <c r="Q171" s="13">
        <f t="shared" si="13"/>
        <v>0</v>
      </c>
      <c r="R171" s="13">
        <f t="shared" si="14"/>
        <v>0</v>
      </c>
    </row>
    <row r="172" spans="1:18" ht="31">
      <c r="A172" s="23" t="s">
        <v>397</v>
      </c>
      <c r="B172" s="14" t="s">
        <v>197</v>
      </c>
      <c r="C172" s="29"/>
      <c r="D172" s="29">
        <v>100</v>
      </c>
      <c r="E172" s="2"/>
      <c r="F172" s="2"/>
      <c r="G172" s="2"/>
      <c r="H172" s="2"/>
      <c r="I172" s="2"/>
      <c r="J172" s="2"/>
      <c r="K172" s="2"/>
      <c r="L172" s="2"/>
      <c r="M172" s="13">
        <f t="shared" si="16"/>
        <v>0</v>
      </c>
      <c r="N172" s="13">
        <f t="shared" si="17"/>
        <v>0</v>
      </c>
      <c r="O172" s="13">
        <f t="shared" si="15"/>
        <v>0</v>
      </c>
      <c r="P172" s="13">
        <f t="shared" si="12"/>
        <v>0</v>
      </c>
      <c r="Q172" s="13">
        <f t="shared" si="13"/>
        <v>0</v>
      </c>
      <c r="R172" s="13">
        <f t="shared" si="14"/>
        <v>0</v>
      </c>
    </row>
    <row r="173" spans="1:18" ht="31">
      <c r="A173" s="23" t="s">
        <v>398</v>
      </c>
      <c r="B173" s="14" t="s">
        <v>198</v>
      </c>
      <c r="C173" s="29"/>
      <c r="D173" s="29">
        <v>100</v>
      </c>
      <c r="E173" s="2"/>
      <c r="F173" s="2"/>
      <c r="G173" s="2"/>
      <c r="H173" s="2"/>
      <c r="I173" s="2"/>
      <c r="J173" s="2"/>
      <c r="K173" s="2"/>
      <c r="L173" s="2"/>
      <c r="M173" s="13">
        <f t="shared" si="16"/>
        <v>0</v>
      </c>
      <c r="N173" s="13">
        <f t="shared" si="17"/>
        <v>0</v>
      </c>
      <c r="O173" s="13">
        <f t="shared" si="15"/>
        <v>0</v>
      </c>
      <c r="P173" s="13">
        <f t="shared" si="12"/>
        <v>0</v>
      </c>
      <c r="Q173" s="13">
        <f t="shared" si="13"/>
        <v>0</v>
      </c>
      <c r="R173" s="13">
        <f t="shared" si="14"/>
        <v>0</v>
      </c>
    </row>
    <row r="174" spans="1:18" ht="14">
      <c r="A174" s="23" t="s">
        <v>399</v>
      </c>
      <c r="B174" s="33" t="s">
        <v>151</v>
      </c>
      <c r="C174" s="29"/>
      <c r="D174" s="29">
        <v>100</v>
      </c>
      <c r="E174" s="2"/>
      <c r="F174" s="2"/>
      <c r="G174" s="2"/>
      <c r="H174" s="2"/>
      <c r="I174" s="2"/>
      <c r="J174" s="2"/>
      <c r="K174" s="2"/>
      <c r="L174" s="2"/>
      <c r="M174" s="13">
        <f t="shared" si="16"/>
        <v>0</v>
      </c>
      <c r="N174" s="13">
        <f t="shared" si="17"/>
        <v>0</v>
      </c>
      <c r="O174" s="13">
        <f t="shared" si="15"/>
        <v>0</v>
      </c>
      <c r="P174" s="13">
        <f t="shared" si="12"/>
        <v>0</v>
      </c>
      <c r="Q174" s="13">
        <f t="shared" si="13"/>
        <v>0</v>
      </c>
      <c r="R174" s="13">
        <f t="shared" si="14"/>
        <v>0</v>
      </c>
    </row>
    <row r="175" spans="1:18" ht="31">
      <c r="A175" s="23" t="s">
        <v>400</v>
      </c>
      <c r="B175" s="14" t="s">
        <v>199</v>
      </c>
      <c r="C175" s="29"/>
      <c r="D175" s="29">
        <v>100</v>
      </c>
      <c r="E175" s="2"/>
      <c r="F175" s="2"/>
      <c r="G175" s="2"/>
      <c r="H175" s="2"/>
      <c r="I175" s="2"/>
      <c r="J175" s="2"/>
      <c r="K175" s="2"/>
      <c r="L175" s="2"/>
      <c r="M175" s="13">
        <f t="shared" si="16"/>
        <v>0</v>
      </c>
      <c r="N175" s="13">
        <f t="shared" si="17"/>
        <v>0</v>
      </c>
      <c r="O175" s="13">
        <f t="shared" si="15"/>
        <v>0</v>
      </c>
      <c r="P175" s="13">
        <f t="shared" si="12"/>
        <v>0</v>
      </c>
      <c r="Q175" s="13">
        <f t="shared" si="13"/>
        <v>0</v>
      </c>
      <c r="R175" s="13">
        <f t="shared" si="14"/>
        <v>0</v>
      </c>
    </row>
    <row r="176" spans="1:18" ht="31">
      <c r="A176" s="23" t="s">
        <v>401</v>
      </c>
      <c r="B176" s="14" t="s">
        <v>200</v>
      </c>
      <c r="C176" s="29"/>
      <c r="D176" s="29">
        <v>100</v>
      </c>
      <c r="E176" s="2"/>
      <c r="F176" s="2"/>
      <c r="G176" s="2"/>
      <c r="H176" s="2"/>
      <c r="I176" s="2"/>
      <c r="J176" s="2"/>
      <c r="K176" s="2"/>
      <c r="L176" s="2"/>
      <c r="M176" s="13">
        <f t="shared" si="16"/>
        <v>0</v>
      </c>
      <c r="N176" s="13">
        <f t="shared" si="17"/>
        <v>0</v>
      </c>
      <c r="O176" s="13">
        <f t="shared" si="15"/>
        <v>0</v>
      </c>
      <c r="P176" s="13">
        <f t="shared" si="12"/>
        <v>0</v>
      </c>
      <c r="Q176" s="13">
        <f t="shared" si="13"/>
        <v>0</v>
      </c>
      <c r="R176" s="13">
        <f t="shared" si="14"/>
        <v>0</v>
      </c>
    </row>
    <row r="177" spans="1:18" ht="31">
      <c r="A177" s="23" t="s">
        <v>402</v>
      </c>
      <c r="B177" s="14" t="s">
        <v>201</v>
      </c>
      <c r="C177" s="29"/>
      <c r="D177" s="29">
        <v>100</v>
      </c>
      <c r="E177" s="2"/>
      <c r="F177" s="2"/>
      <c r="G177" s="2"/>
      <c r="H177" s="2"/>
      <c r="I177" s="2"/>
      <c r="J177" s="2"/>
      <c r="K177" s="2"/>
      <c r="L177" s="2"/>
      <c r="M177" s="13">
        <f t="shared" si="16"/>
        <v>0</v>
      </c>
      <c r="N177" s="13">
        <f t="shared" si="17"/>
        <v>0</v>
      </c>
      <c r="O177" s="13">
        <f t="shared" si="15"/>
        <v>0</v>
      </c>
      <c r="P177" s="13">
        <f t="shared" si="12"/>
        <v>0</v>
      </c>
      <c r="Q177" s="13">
        <f t="shared" si="13"/>
        <v>0</v>
      </c>
      <c r="R177" s="13">
        <f t="shared" si="14"/>
        <v>0</v>
      </c>
    </row>
    <row r="178" spans="1:18" ht="15.5">
      <c r="A178" s="23" t="s">
        <v>403</v>
      </c>
      <c r="B178" s="14" t="s">
        <v>202</v>
      </c>
      <c r="C178" s="29"/>
      <c r="D178" s="29">
        <v>100</v>
      </c>
      <c r="E178" s="2"/>
      <c r="F178" s="2"/>
      <c r="G178" s="2"/>
      <c r="H178" s="2"/>
      <c r="I178" s="2"/>
      <c r="J178" s="2"/>
      <c r="K178" s="2"/>
      <c r="L178" s="2"/>
      <c r="M178" s="13">
        <f t="shared" si="16"/>
        <v>0</v>
      </c>
      <c r="N178" s="13">
        <f t="shared" si="17"/>
        <v>0</v>
      </c>
      <c r="O178" s="13">
        <f t="shared" si="15"/>
        <v>0</v>
      </c>
      <c r="P178" s="13">
        <f t="shared" si="12"/>
        <v>0</v>
      </c>
      <c r="Q178" s="13">
        <f t="shared" si="13"/>
        <v>0</v>
      </c>
      <c r="R178" s="13">
        <f t="shared" si="14"/>
        <v>0</v>
      </c>
    </row>
    <row r="179" spans="1:18" ht="46.5">
      <c r="A179" s="23" t="s">
        <v>404</v>
      </c>
      <c r="B179" s="14" t="s">
        <v>152</v>
      </c>
      <c r="C179" s="29"/>
      <c r="D179" s="29">
        <v>100</v>
      </c>
      <c r="E179" s="2"/>
      <c r="F179" s="2"/>
      <c r="G179" s="2"/>
      <c r="H179" s="2"/>
      <c r="I179" s="2"/>
      <c r="J179" s="2"/>
      <c r="K179" s="2"/>
      <c r="L179" s="2"/>
      <c r="M179" s="13">
        <f t="shared" si="16"/>
        <v>0</v>
      </c>
      <c r="N179" s="13">
        <f t="shared" si="17"/>
        <v>0</v>
      </c>
      <c r="O179" s="13">
        <f t="shared" si="15"/>
        <v>0</v>
      </c>
      <c r="P179" s="13">
        <f t="shared" si="12"/>
        <v>0</v>
      </c>
      <c r="Q179" s="13">
        <f t="shared" si="13"/>
        <v>0</v>
      </c>
      <c r="R179" s="13">
        <f t="shared" si="14"/>
        <v>0</v>
      </c>
    </row>
    <row r="180" spans="1:18" ht="31">
      <c r="A180" s="23" t="s">
        <v>405</v>
      </c>
      <c r="B180" s="14" t="s">
        <v>153</v>
      </c>
      <c r="C180" s="29"/>
      <c r="D180" s="29">
        <v>100</v>
      </c>
      <c r="E180" s="2"/>
      <c r="F180" s="2"/>
      <c r="G180" s="2"/>
      <c r="H180" s="2"/>
      <c r="I180" s="2"/>
      <c r="J180" s="2"/>
      <c r="K180" s="2"/>
      <c r="L180" s="2"/>
      <c r="M180" s="13">
        <f t="shared" si="16"/>
        <v>0</v>
      </c>
      <c r="N180" s="13">
        <f t="shared" si="17"/>
        <v>0</v>
      </c>
      <c r="O180" s="13">
        <f t="shared" si="15"/>
        <v>0</v>
      </c>
      <c r="P180" s="13">
        <f t="shared" si="12"/>
        <v>0</v>
      </c>
      <c r="Q180" s="13">
        <f t="shared" si="13"/>
        <v>0</v>
      </c>
      <c r="R180" s="13">
        <f t="shared" si="14"/>
        <v>0</v>
      </c>
    </row>
    <row r="181" spans="1:18" ht="31">
      <c r="A181" s="23" t="s">
        <v>406</v>
      </c>
      <c r="B181" s="14" t="s">
        <v>203</v>
      </c>
      <c r="C181" s="29"/>
      <c r="D181" s="29">
        <v>100</v>
      </c>
      <c r="E181" s="2"/>
      <c r="F181" s="2"/>
      <c r="G181" s="2"/>
      <c r="H181" s="2"/>
      <c r="I181" s="2"/>
      <c r="J181" s="2"/>
      <c r="K181" s="2"/>
      <c r="L181" s="2"/>
      <c r="M181" s="13">
        <f t="shared" si="16"/>
        <v>0</v>
      </c>
      <c r="N181" s="13">
        <f t="shared" si="17"/>
        <v>0</v>
      </c>
      <c r="O181" s="13">
        <f t="shared" si="15"/>
        <v>0</v>
      </c>
      <c r="P181" s="13">
        <f t="shared" si="12"/>
        <v>0</v>
      </c>
      <c r="Q181" s="13">
        <f t="shared" si="13"/>
        <v>0</v>
      </c>
      <c r="R181" s="13">
        <f t="shared" si="14"/>
        <v>0</v>
      </c>
    </row>
    <row r="182" spans="1:18" ht="31">
      <c r="A182" s="23" t="s">
        <v>407</v>
      </c>
      <c r="B182" s="14" t="s">
        <v>204</v>
      </c>
      <c r="C182" s="29"/>
      <c r="D182" s="29">
        <v>100</v>
      </c>
      <c r="E182" s="2"/>
      <c r="F182" s="2"/>
      <c r="G182" s="2"/>
      <c r="H182" s="2"/>
      <c r="I182" s="2"/>
      <c r="J182" s="2"/>
      <c r="K182" s="2"/>
      <c r="L182" s="2"/>
      <c r="M182" s="13">
        <f t="shared" si="16"/>
        <v>0</v>
      </c>
      <c r="N182" s="13">
        <f t="shared" si="17"/>
        <v>0</v>
      </c>
      <c r="O182" s="13">
        <f t="shared" si="15"/>
        <v>0</v>
      </c>
      <c r="P182" s="13">
        <f t="shared" si="12"/>
        <v>0</v>
      </c>
      <c r="Q182" s="13">
        <f t="shared" si="13"/>
        <v>0</v>
      </c>
      <c r="R182" s="13">
        <f t="shared" si="14"/>
        <v>0</v>
      </c>
    </row>
    <row r="183" spans="1:18" ht="15.5">
      <c r="A183" s="23" t="s">
        <v>408</v>
      </c>
      <c r="B183" s="14" t="s">
        <v>205</v>
      </c>
      <c r="C183" s="29"/>
      <c r="D183" s="29">
        <v>25</v>
      </c>
      <c r="E183" s="2"/>
      <c r="F183" s="2"/>
      <c r="G183" s="2"/>
      <c r="H183" s="2"/>
      <c r="I183" s="2"/>
      <c r="J183" s="2"/>
      <c r="K183" s="2"/>
      <c r="L183" s="2"/>
      <c r="M183" s="13">
        <f t="shared" si="16"/>
        <v>0</v>
      </c>
      <c r="N183" s="13">
        <f t="shared" si="17"/>
        <v>0</v>
      </c>
      <c r="O183" s="13">
        <f t="shared" si="15"/>
        <v>0</v>
      </c>
      <c r="P183" s="13">
        <f t="shared" si="12"/>
        <v>0</v>
      </c>
      <c r="Q183" s="13">
        <f t="shared" si="13"/>
        <v>0</v>
      </c>
      <c r="R183" s="13">
        <f t="shared" si="14"/>
        <v>0</v>
      </c>
    </row>
    <row r="184" spans="1:18" ht="46.5">
      <c r="A184" s="23" t="s">
        <v>409</v>
      </c>
      <c r="B184" s="14" t="s">
        <v>206</v>
      </c>
      <c r="C184" s="29"/>
      <c r="D184" s="29">
        <v>100</v>
      </c>
      <c r="E184" s="2"/>
      <c r="F184" s="2"/>
      <c r="G184" s="2"/>
      <c r="H184" s="2"/>
      <c r="I184" s="2"/>
      <c r="J184" s="2"/>
      <c r="K184" s="2"/>
      <c r="L184" s="2"/>
      <c r="M184" s="13">
        <f t="shared" si="16"/>
        <v>0</v>
      </c>
      <c r="N184" s="13">
        <f t="shared" si="17"/>
        <v>0</v>
      </c>
      <c r="O184" s="13">
        <f t="shared" si="15"/>
        <v>0</v>
      </c>
      <c r="P184" s="13">
        <f t="shared" si="12"/>
        <v>0</v>
      </c>
      <c r="Q184" s="13">
        <f t="shared" si="13"/>
        <v>0</v>
      </c>
      <c r="R184" s="13">
        <f t="shared" si="14"/>
        <v>0</v>
      </c>
    </row>
    <row r="185" spans="1:18" ht="31">
      <c r="A185" s="23" t="s">
        <v>410</v>
      </c>
      <c r="B185" s="14" t="s">
        <v>207</v>
      </c>
      <c r="C185" s="29"/>
      <c r="D185" s="29">
        <v>100</v>
      </c>
      <c r="E185" s="2"/>
      <c r="F185" s="2"/>
      <c r="G185" s="2"/>
      <c r="H185" s="2"/>
      <c r="I185" s="2"/>
      <c r="J185" s="2"/>
      <c r="K185" s="2"/>
      <c r="L185" s="2"/>
      <c r="M185" s="13">
        <f t="shared" si="16"/>
        <v>0</v>
      </c>
      <c r="N185" s="13">
        <f t="shared" si="17"/>
        <v>0</v>
      </c>
      <c r="O185" s="13">
        <f t="shared" si="15"/>
        <v>0</v>
      </c>
      <c r="P185" s="13">
        <f t="shared" si="12"/>
        <v>0</v>
      </c>
      <c r="Q185" s="13">
        <f t="shared" si="13"/>
        <v>0</v>
      </c>
      <c r="R185" s="13">
        <f t="shared" si="14"/>
        <v>0</v>
      </c>
    </row>
    <row r="186" spans="1:18" ht="14">
      <c r="A186" s="23" t="s">
        <v>411</v>
      </c>
      <c r="B186" s="33" t="s">
        <v>210</v>
      </c>
      <c r="C186" s="29"/>
      <c r="D186" s="29"/>
      <c r="E186" s="2"/>
      <c r="F186" s="2"/>
      <c r="G186" s="2"/>
      <c r="H186" s="2"/>
      <c r="I186" s="2"/>
      <c r="J186" s="2"/>
      <c r="K186" s="2"/>
      <c r="L186" s="2"/>
      <c r="M186" s="13">
        <f t="shared" si="16"/>
        <v>0</v>
      </c>
      <c r="N186" s="13">
        <f t="shared" si="17"/>
        <v>0</v>
      </c>
      <c r="O186" s="13">
        <f t="shared" si="15"/>
        <v>0</v>
      </c>
      <c r="P186" s="13">
        <f t="shared" si="12"/>
        <v>0</v>
      </c>
      <c r="Q186" s="13">
        <f t="shared" si="13"/>
        <v>0</v>
      </c>
      <c r="R186" s="13">
        <f t="shared" si="14"/>
        <v>0</v>
      </c>
    </row>
    <row r="187" spans="1:18" ht="30">
      <c r="A187" s="23" t="s">
        <v>412</v>
      </c>
      <c r="B187" s="14" t="s">
        <v>214</v>
      </c>
      <c r="C187" s="29"/>
      <c r="D187" s="29">
        <v>100</v>
      </c>
      <c r="E187" s="2"/>
      <c r="F187" s="2"/>
      <c r="G187" s="2"/>
      <c r="H187" s="2"/>
      <c r="I187" s="2"/>
      <c r="J187" s="2"/>
      <c r="K187" s="2"/>
      <c r="L187" s="2"/>
      <c r="M187" s="13">
        <f t="shared" si="16"/>
        <v>0</v>
      </c>
      <c r="N187" s="13">
        <f t="shared" si="17"/>
        <v>0</v>
      </c>
      <c r="O187" s="13">
        <f t="shared" si="15"/>
        <v>0</v>
      </c>
      <c r="P187" s="13">
        <f t="shared" si="12"/>
        <v>0</v>
      </c>
      <c r="Q187" s="13">
        <f t="shared" si="13"/>
        <v>0</v>
      </c>
      <c r="R187" s="13">
        <f t="shared" si="14"/>
        <v>0</v>
      </c>
    </row>
    <row r="188" spans="1:18" ht="31">
      <c r="A188" s="23" t="s">
        <v>413</v>
      </c>
      <c r="B188" s="14" t="s">
        <v>215</v>
      </c>
      <c r="C188" s="29"/>
      <c r="D188" s="29">
        <v>100</v>
      </c>
      <c r="E188" s="2"/>
      <c r="F188" s="2"/>
      <c r="G188" s="2"/>
      <c r="H188" s="2"/>
      <c r="I188" s="2"/>
      <c r="J188" s="2"/>
      <c r="K188" s="2"/>
      <c r="L188" s="2"/>
      <c r="M188" s="13">
        <f t="shared" si="16"/>
        <v>0</v>
      </c>
      <c r="N188" s="13">
        <f t="shared" si="17"/>
        <v>0</v>
      </c>
      <c r="O188" s="13">
        <f t="shared" si="15"/>
        <v>0</v>
      </c>
      <c r="P188" s="13">
        <f t="shared" si="12"/>
        <v>0</v>
      </c>
      <c r="Q188" s="13">
        <f t="shared" si="13"/>
        <v>0</v>
      </c>
      <c r="R188" s="13">
        <f t="shared" si="14"/>
        <v>0</v>
      </c>
    </row>
    <row r="189" spans="1:18" ht="62">
      <c r="A189" s="23" t="s">
        <v>414</v>
      </c>
      <c r="B189" s="14" t="s">
        <v>211</v>
      </c>
      <c r="C189" s="29"/>
      <c r="D189" s="29">
        <v>100</v>
      </c>
      <c r="E189" s="2"/>
      <c r="F189" s="2"/>
      <c r="G189" s="2"/>
      <c r="H189" s="2"/>
      <c r="I189" s="2"/>
      <c r="J189" s="2"/>
      <c r="K189" s="2"/>
      <c r="L189" s="2"/>
      <c r="M189" s="13">
        <f t="shared" si="16"/>
        <v>0</v>
      </c>
      <c r="N189" s="13">
        <f t="shared" si="17"/>
        <v>0</v>
      </c>
      <c r="O189" s="13">
        <f t="shared" si="15"/>
        <v>0</v>
      </c>
      <c r="P189" s="13">
        <f t="shared" si="12"/>
        <v>0</v>
      </c>
      <c r="Q189" s="13">
        <f t="shared" si="13"/>
        <v>0</v>
      </c>
      <c r="R189" s="13">
        <f t="shared" si="14"/>
        <v>0</v>
      </c>
    </row>
    <row r="190" spans="1:18" ht="46.5">
      <c r="A190" s="23" t="s">
        <v>415</v>
      </c>
      <c r="B190" s="14" t="s">
        <v>39</v>
      </c>
      <c r="C190" s="29"/>
      <c r="D190" s="29">
        <v>100</v>
      </c>
      <c r="E190" s="2"/>
      <c r="F190" s="2"/>
      <c r="G190" s="2"/>
      <c r="H190" s="2"/>
      <c r="I190" s="2"/>
      <c r="J190" s="2"/>
      <c r="K190" s="2"/>
      <c r="L190" s="2"/>
      <c r="M190" s="13">
        <f t="shared" si="16"/>
        <v>0</v>
      </c>
      <c r="N190" s="13">
        <f t="shared" si="17"/>
        <v>0</v>
      </c>
      <c r="O190" s="13">
        <f t="shared" si="15"/>
        <v>0</v>
      </c>
      <c r="P190" s="13">
        <f t="shared" si="12"/>
        <v>0</v>
      </c>
      <c r="Q190" s="13">
        <f t="shared" si="13"/>
        <v>0</v>
      </c>
      <c r="R190" s="13">
        <f t="shared" si="14"/>
        <v>0</v>
      </c>
    </row>
    <row r="191" spans="1:18" ht="46.5">
      <c r="A191" s="23" t="s">
        <v>416</v>
      </c>
      <c r="B191" s="14" t="s">
        <v>454</v>
      </c>
      <c r="C191" s="29"/>
      <c r="D191" s="29">
        <v>100</v>
      </c>
      <c r="E191" s="2"/>
      <c r="F191" s="2"/>
      <c r="G191" s="2"/>
      <c r="H191" s="2"/>
      <c r="I191" s="2"/>
      <c r="J191" s="2"/>
      <c r="K191" s="2"/>
      <c r="L191" s="2"/>
      <c r="M191" s="13">
        <f t="shared" si="16"/>
        <v>0</v>
      </c>
      <c r="N191" s="13">
        <f t="shared" si="17"/>
        <v>0</v>
      </c>
      <c r="O191" s="13">
        <f t="shared" si="15"/>
        <v>0</v>
      </c>
      <c r="P191" s="13">
        <f t="shared" si="12"/>
        <v>0</v>
      </c>
      <c r="Q191" s="13">
        <f t="shared" si="13"/>
        <v>0</v>
      </c>
      <c r="R191" s="13">
        <f t="shared" si="14"/>
        <v>0</v>
      </c>
    </row>
    <row r="192" spans="1:18" ht="31">
      <c r="A192" s="23" t="s">
        <v>417</v>
      </c>
      <c r="B192" s="14" t="s">
        <v>234</v>
      </c>
      <c r="C192" s="29"/>
      <c r="D192" s="29">
        <v>100</v>
      </c>
      <c r="E192" s="2"/>
      <c r="F192" s="2"/>
      <c r="G192" s="2"/>
      <c r="H192" s="2"/>
      <c r="I192" s="2"/>
      <c r="J192" s="2"/>
      <c r="K192" s="2"/>
      <c r="L192" s="2"/>
      <c r="M192" s="13">
        <f t="shared" si="16"/>
        <v>0</v>
      </c>
      <c r="N192" s="13">
        <f t="shared" si="17"/>
        <v>0</v>
      </c>
      <c r="O192" s="13">
        <f t="shared" si="15"/>
        <v>0</v>
      </c>
      <c r="P192" s="13">
        <f t="shared" si="12"/>
        <v>0</v>
      </c>
      <c r="Q192" s="13">
        <f t="shared" si="13"/>
        <v>0</v>
      </c>
      <c r="R192" s="13">
        <f t="shared" si="14"/>
        <v>0</v>
      </c>
    </row>
    <row r="193" spans="1:18" ht="108.5">
      <c r="A193" s="23" t="s">
        <v>418</v>
      </c>
      <c r="B193" s="14" t="s">
        <v>51</v>
      </c>
      <c r="C193" s="29"/>
      <c r="D193" s="29">
        <v>100</v>
      </c>
      <c r="E193" s="2"/>
      <c r="F193" s="2"/>
      <c r="G193" s="2"/>
      <c r="H193" s="2"/>
      <c r="I193" s="2"/>
      <c r="J193" s="2"/>
      <c r="K193" s="2"/>
      <c r="L193" s="2"/>
      <c r="M193" s="13">
        <f t="shared" si="16"/>
        <v>0</v>
      </c>
      <c r="N193" s="13">
        <f t="shared" si="17"/>
        <v>0</v>
      </c>
      <c r="O193" s="13">
        <f t="shared" si="15"/>
        <v>0</v>
      </c>
      <c r="P193" s="13">
        <f t="shared" si="12"/>
        <v>0</v>
      </c>
      <c r="Q193" s="13">
        <f t="shared" si="13"/>
        <v>0</v>
      </c>
      <c r="R193" s="13">
        <f t="shared" si="14"/>
        <v>0</v>
      </c>
    </row>
    <row r="194" spans="1:18" ht="31">
      <c r="A194" s="23" t="s">
        <v>419</v>
      </c>
      <c r="B194" s="14" t="s">
        <v>53</v>
      </c>
      <c r="C194" s="29"/>
      <c r="D194" s="29">
        <v>100</v>
      </c>
      <c r="E194" s="2"/>
      <c r="F194" s="2"/>
      <c r="G194" s="2"/>
      <c r="H194" s="2"/>
      <c r="I194" s="2"/>
      <c r="J194" s="2"/>
      <c r="K194" s="2"/>
      <c r="L194" s="2"/>
      <c r="M194" s="13">
        <f t="shared" si="16"/>
        <v>0</v>
      </c>
      <c r="N194" s="13">
        <f t="shared" si="17"/>
        <v>0</v>
      </c>
      <c r="O194" s="13">
        <f t="shared" si="15"/>
        <v>0</v>
      </c>
      <c r="P194" s="13">
        <f t="shared" si="12"/>
        <v>0</v>
      </c>
      <c r="Q194" s="13">
        <f t="shared" si="13"/>
        <v>0</v>
      </c>
      <c r="R194" s="13">
        <f t="shared" si="14"/>
        <v>0</v>
      </c>
    </row>
    <row r="195" spans="1:18" ht="15.5">
      <c r="A195" s="23" t="s">
        <v>420</v>
      </c>
      <c r="B195" s="14" t="s">
        <v>229</v>
      </c>
      <c r="C195" s="29"/>
      <c r="D195" s="29">
        <v>100</v>
      </c>
      <c r="E195" s="2"/>
      <c r="F195" s="2"/>
      <c r="G195" s="2"/>
      <c r="H195" s="2"/>
      <c r="I195" s="2"/>
      <c r="J195" s="2"/>
      <c r="K195" s="2"/>
      <c r="L195" s="2"/>
      <c r="M195" s="13">
        <f t="shared" si="16"/>
        <v>0</v>
      </c>
      <c r="N195" s="13">
        <f t="shared" si="17"/>
        <v>0</v>
      </c>
      <c r="O195" s="13">
        <f t="shared" si="15"/>
        <v>0</v>
      </c>
      <c r="P195" s="13">
        <f t="shared" si="12"/>
        <v>0</v>
      </c>
      <c r="Q195" s="13">
        <f t="shared" si="13"/>
        <v>0</v>
      </c>
      <c r="R195" s="13">
        <f t="shared" si="14"/>
        <v>0</v>
      </c>
    </row>
    <row r="196" spans="1:18" ht="14">
      <c r="A196" s="23" t="s">
        <v>421</v>
      </c>
      <c r="B196" s="33" t="s">
        <v>40</v>
      </c>
      <c r="C196" s="29"/>
      <c r="D196" s="29"/>
      <c r="E196" s="2"/>
      <c r="F196" s="2"/>
      <c r="G196" s="2"/>
      <c r="H196" s="2"/>
      <c r="I196" s="2"/>
      <c r="J196" s="2"/>
      <c r="K196" s="2"/>
      <c r="L196" s="2"/>
      <c r="M196" s="13">
        <f t="shared" si="16"/>
        <v>0</v>
      </c>
      <c r="N196" s="13">
        <f t="shared" si="17"/>
        <v>0</v>
      </c>
      <c r="O196" s="13">
        <f t="shared" si="15"/>
        <v>0</v>
      </c>
      <c r="P196" s="13">
        <f t="shared" si="12"/>
        <v>0</v>
      </c>
      <c r="Q196" s="13">
        <f t="shared" si="13"/>
        <v>0</v>
      </c>
      <c r="R196" s="13">
        <f t="shared" si="14"/>
        <v>0</v>
      </c>
    </row>
    <row r="197" spans="1:18" ht="46.5">
      <c r="A197" s="23" t="s">
        <v>422</v>
      </c>
      <c r="B197" s="14" t="s">
        <v>230</v>
      </c>
      <c r="C197" s="29"/>
      <c r="D197" s="29">
        <v>100</v>
      </c>
      <c r="E197" s="2"/>
      <c r="F197" s="2"/>
      <c r="G197" s="2"/>
      <c r="H197" s="2"/>
      <c r="I197" s="2"/>
      <c r="J197" s="2"/>
      <c r="K197" s="2"/>
      <c r="L197" s="2"/>
      <c r="M197" s="13">
        <f t="shared" si="16"/>
        <v>0</v>
      </c>
      <c r="N197" s="13">
        <f t="shared" si="17"/>
        <v>0</v>
      </c>
      <c r="O197" s="13">
        <f t="shared" si="15"/>
        <v>0</v>
      </c>
      <c r="P197" s="13">
        <f t="shared" si="12"/>
        <v>0</v>
      </c>
      <c r="Q197" s="13">
        <f t="shared" si="13"/>
        <v>0</v>
      </c>
      <c r="R197" s="13">
        <f t="shared" si="14"/>
        <v>0</v>
      </c>
    </row>
    <row r="198" spans="1:18" ht="15.5">
      <c r="A198" s="23" t="s">
        <v>423</v>
      </c>
      <c r="B198" s="14" t="s">
        <v>216</v>
      </c>
      <c r="C198" s="29"/>
      <c r="D198" s="29">
        <v>100</v>
      </c>
      <c r="E198" s="2"/>
      <c r="F198" s="2"/>
      <c r="G198" s="2"/>
      <c r="H198" s="2"/>
      <c r="I198" s="2"/>
      <c r="J198" s="2"/>
      <c r="K198" s="2"/>
      <c r="L198" s="2"/>
      <c r="M198" s="13">
        <f t="shared" si="16"/>
        <v>0</v>
      </c>
      <c r="N198" s="13">
        <f t="shared" si="17"/>
        <v>0</v>
      </c>
      <c r="O198" s="13">
        <f t="shared" si="15"/>
        <v>0</v>
      </c>
      <c r="P198" s="13">
        <f t="shared" si="12"/>
        <v>0</v>
      </c>
      <c r="Q198" s="13">
        <f t="shared" si="13"/>
        <v>0</v>
      </c>
      <c r="R198" s="13">
        <f t="shared" si="14"/>
        <v>0</v>
      </c>
    </row>
    <row r="199" spans="1:18" ht="93">
      <c r="A199" s="23" t="s">
        <v>424</v>
      </c>
      <c r="B199" s="14" t="s">
        <v>212</v>
      </c>
      <c r="C199" s="29"/>
      <c r="D199" s="29">
        <v>100</v>
      </c>
      <c r="E199" s="2"/>
      <c r="F199" s="2"/>
      <c r="G199" s="2"/>
      <c r="H199" s="2"/>
      <c r="I199" s="2"/>
      <c r="J199" s="2"/>
      <c r="K199" s="2"/>
      <c r="L199" s="2"/>
      <c r="M199" s="13">
        <f t="shared" si="16"/>
        <v>0</v>
      </c>
      <c r="N199" s="13">
        <f t="shared" si="17"/>
        <v>0</v>
      </c>
      <c r="O199" s="13">
        <f t="shared" si="15"/>
        <v>0</v>
      </c>
      <c r="P199" s="13">
        <f t="shared" si="12"/>
        <v>0</v>
      </c>
      <c r="Q199" s="13">
        <f t="shared" si="13"/>
        <v>0</v>
      </c>
      <c r="R199" s="13">
        <f t="shared" si="14"/>
        <v>0</v>
      </c>
    </row>
    <row r="200" spans="1:18" ht="46.5">
      <c r="A200" s="23" t="s">
        <v>425</v>
      </c>
      <c r="B200" s="14" t="s">
        <v>41</v>
      </c>
      <c r="C200" s="29"/>
      <c r="D200" s="29">
        <v>100</v>
      </c>
      <c r="E200" s="2"/>
      <c r="F200" s="2"/>
      <c r="G200" s="2"/>
      <c r="H200" s="2"/>
      <c r="I200" s="2"/>
      <c r="J200" s="2"/>
      <c r="K200" s="2"/>
      <c r="L200" s="2"/>
      <c r="M200" s="13">
        <f t="shared" si="16"/>
        <v>0</v>
      </c>
      <c r="N200" s="13">
        <f t="shared" si="17"/>
        <v>0</v>
      </c>
      <c r="O200" s="13">
        <f t="shared" si="15"/>
        <v>0</v>
      </c>
      <c r="P200" s="13">
        <f t="shared" si="12"/>
        <v>0</v>
      </c>
      <c r="Q200" s="13">
        <f t="shared" si="13"/>
        <v>0</v>
      </c>
      <c r="R200" s="13">
        <f t="shared" si="14"/>
        <v>0</v>
      </c>
    </row>
    <row r="201" spans="1:18" ht="31">
      <c r="A201" s="23" t="s">
        <v>426</v>
      </c>
      <c r="B201" s="14" t="s">
        <v>217</v>
      </c>
      <c r="C201" s="29"/>
      <c r="D201" s="29">
        <v>100</v>
      </c>
      <c r="E201" s="2"/>
      <c r="F201" s="2"/>
      <c r="G201" s="2"/>
      <c r="H201" s="2"/>
      <c r="I201" s="2"/>
      <c r="J201" s="2"/>
      <c r="K201" s="2"/>
      <c r="L201" s="2"/>
      <c r="M201" s="13">
        <f t="shared" si="16"/>
        <v>0</v>
      </c>
      <c r="N201" s="13">
        <f t="shared" si="17"/>
        <v>0</v>
      </c>
      <c r="O201" s="13">
        <f t="shared" si="15"/>
        <v>0</v>
      </c>
      <c r="P201" s="13">
        <f t="shared" si="12"/>
        <v>0</v>
      </c>
      <c r="Q201" s="13">
        <f t="shared" si="13"/>
        <v>0</v>
      </c>
      <c r="R201" s="13">
        <f t="shared" si="14"/>
        <v>0</v>
      </c>
    </row>
    <row r="202" spans="1:18" ht="62">
      <c r="A202" s="23" t="s">
        <v>427</v>
      </c>
      <c r="B202" s="14" t="s">
        <v>213</v>
      </c>
      <c r="C202" s="29"/>
      <c r="D202" s="29">
        <v>100</v>
      </c>
      <c r="E202" s="2"/>
      <c r="F202" s="2"/>
      <c r="G202" s="2"/>
      <c r="H202" s="2"/>
      <c r="I202" s="2"/>
      <c r="J202" s="2"/>
      <c r="K202" s="2"/>
      <c r="L202" s="2"/>
      <c r="M202" s="13">
        <f t="shared" si="16"/>
        <v>0</v>
      </c>
      <c r="N202" s="13">
        <f t="shared" si="17"/>
        <v>0</v>
      </c>
      <c r="O202" s="13">
        <f t="shared" si="15"/>
        <v>0</v>
      </c>
      <c r="P202" s="13">
        <f t="shared" si="12"/>
        <v>0</v>
      </c>
      <c r="Q202" s="13">
        <f t="shared" si="13"/>
        <v>0</v>
      </c>
      <c r="R202" s="13">
        <f t="shared" si="14"/>
        <v>0</v>
      </c>
    </row>
    <row r="203" spans="1:18" ht="46.5">
      <c r="A203" s="23" t="s">
        <v>428</v>
      </c>
      <c r="B203" s="14" t="s">
        <v>42</v>
      </c>
      <c r="C203" s="29"/>
      <c r="D203" s="29">
        <v>100</v>
      </c>
      <c r="E203" s="2"/>
      <c r="F203" s="2"/>
      <c r="G203" s="2"/>
      <c r="H203" s="2"/>
      <c r="I203" s="2"/>
      <c r="J203" s="2"/>
      <c r="K203" s="2"/>
      <c r="L203" s="2"/>
      <c r="M203" s="13">
        <f t="shared" si="16"/>
        <v>0</v>
      </c>
      <c r="N203" s="13">
        <f t="shared" si="17"/>
        <v>0</v>
      </c>
      <c r="O203" s="13">
        <f t="shared" si="15"/>
        <v>0</v>
      </c>
      <c r="P203" s="13">
        <f t="shared" si="12"/>
        <v>0</v>
      </c>
      <c r="Q203" s="13">
        <f t="shared" si="13"/>
        <v>0</v>
      </c>
      <c r="R203" s="13">
        <f t="shared" si="14"/>
        <v>0</v>
      </c>
    </row>
    <row r="204" spans="1:18" ht="14">
      <c r="A204" s="23" t="s">
        <v>429</v>
      </c>
      <c r="B204" s="33" t="s">
        <v>224</v>
      </c>
      <c r="C204" s="29"/>
      <c r="D204" s="29">
        <v>100</v>
      </c>
      <c r="E204" s="2"/>
      <c r="F204" s="2"/>
      <c r="G204" s="2"/>
      <c r="H204" s="2"/>
      <c r="I204" s="2"/>
      <c r="J204" s="2"/>
      <c r="K204" s="2"/>
      <c r="L204" s="2"/>
      <c r="M204" s="13">
        <f t="shared" si="16"/>
        <v>0</v>
      </c>
      <c r="N204" s="13">
        <f t="shared" si="17"/>
        <v>0</v>
      </c>
      <c r="O204" s="13">
        <f t="shared" si="15"/>
        <v>0</v>
      </c>
      <c r="P204" s="13">
        <f t="shared" si="12"/>
        <v>0</v>
      </c>
      <c r="Q204" s="13">
        <f t="shared" si="13"/>
        <v>0</v>
      </c>
      <c r="R204" s="13">
        <f t="shared" si="14"/>
        <v>0</v>
      </c>
    </row>
    <row r="205" spans="1:18" ht="31">
      <c r="A205" s="23" t="s">
        <v>430</v>
      </c>
      <c r="B205" s="14" t="s">
        <v>225</v>
      </c>
      <c r="C205" s="29"/>
      <c r="D205" s="29">
        <v>100</v>
      </c>
      <c r="E205" s="2"/>
      <c r="F205" s="2"/>
      <c r="G205" s="2"/>
      <c r="H205" s="2"/>
      <c r="I205" s="2"/>
      <c r="J205" s="2"/>
      <c r="K205" s="2"/>
      <c r="L205" s="2"/>
      <c r="M205" s="13">
        <f t="shared" si="16"/>
        <v>0</v>
      </c>
      <c r="N205" s="13">
        <f t="shared" si="17"/>
        <v>0</v>
      </c>
      <c r="O205" s="13">
        <f t="shared" si="15"/>
        <v>0</v>
      </c>
      <c r="P205" s="13">
        <f t="shared" si="12"/>
        <v>0</v>
      </c>
      <c r="Q205" s="13">
        <f t="shared" si="13"/>
        <v>0</v>
      </c>
      <c r="R205" s="13">
        <f t="shared" si="14"/>
        <v>0</v>
      </c>
    </row>
    <row r="206" spans="1:18" ht="31">
      <c r="A206" s="23" t="s">
        <v>431</v>
      </c>
      <c r="B206" s="14" t="s">
        <v>226</v>
      </c>
      <c r="C206" s="29"/>
      <c r="D206" s="29">
        <v>100</v>
      </c>
      <c r="E206" s="2"/>
      <c r="F206" s="2"/>
      <c r="G206" s="2"/>
      <c r="H206" s="2"/>
      <c r="I206" s="2"/>
      <c r="J206" s="2"/>
      <c r="K206" s="2"/>
      <c r="L206" s="2"/>
      <c r="M206" s="13">
        <f t="shared" si="16"/>
        <v>0</v>
      </c>
      <c r="N206" s="13">
        <f t="shared" si="17"/>
        <v>0</v>
      </c>
      <c r="O206" s="13">
        <f t="shared" si="15"/>
        <v>0</v>
      </c>
      <c r="P206" s="13">
        <f t="shared" si="12"/>
        <v>0</v>
      </c>
      <c r="Q206" s="13">
        <f t="shared" si="13"/>
        <v>0</v>
      </c>
      <c r="R206" s="13">
        <f t="shared" si="14"/>
        <v>0</v>
      </c>
    </row>
    <row r="207" spans="1:18" ht="14">
      <c r="A207" s="23" t="s">
        <v>432</v>
      </c>
      <c r="B207" s="33" t="s">
        <v>232</v>
      </c>
      <c r="C207" s="29"/>
      <c r="D207" s="29">
        <v>100</v>
      </c>
      <c r="E207" s="2"/>
      <c r="F207" s="2"/>
      <c r="G207" s="2"/>
      <c r="H207" s="2"/>
      <c r="I207" s="2"/>
      <c r="J207" s="2"/>
      <c r="K207" s="2"/>
      <c r="L207" s="2"/>
      <c r="M207" s="13">
        <f t="shared" si="16"/>
        <v>0</v>
      </c>
      <c r="N207" s="13">
        <f t="shared" si="17"/>
        <v>0</v>
      </c>
      <c r="O207" s="13">
        <f t="shared" si="15"/>
        <v>0</v>
      </c>
      <c r="P207" s="13">
        <f t="shared" si="12"/>
        <v>0</v>
      </c>
      <c r="Q207" s="13">
        <f t="shared" si="13"/>
        <v>0</v>
      </c>
      <c r="R207" s="13">
        <f t="shared" si="14"/>
        <v>0</v>
      </c>
    </row>
    <row r="208" spans="1:18" ht="31">
      <c r="A208" s="23" t="s">
        <v>433</v>
      </c>
      <c r="B208" s="14" t="s">
        <v>233</v>
      </c>
      <c r="C208" s="29"/>
      <c r="D208" s="29">
        <v>100</v>
      </c>
      <c r="E208" s="2"/>
      <c r="F208" s="2"/>
      <c r="G208" s="2"/>
      <c r="H208" s="2"/>
      <c r="I208" s="2"/>
      <c r="J208" s="2"/>
      <c r="K208" s="2"/>
      <c r="L208" s="2"/>
      <c r="M208" s="13">
        <f t="shared" si="16"/>
        <v>0</v>
      </c>
      <c r="N208" s="13">
        <f t="shared" si="17"/>
        <v>0</v>
      </c>
      <c r="O208" s="13">
        <f t="shared" si="15"/>
        <v>0</v>
      </c>
      <c r="P208" s="13">
        <f t="shared" ref="P208:P237" si="18">D208*I208</f>
        <v>0</v>
      </c>
      <c r="Q208" s="13">
        <f t="shared" ref="Q208:Q237" si="19">D208*J208</f>
        <v>0</v>
      </c>
      <c r="R208" s="13">
        <f t="shared" ref="R208:R237" si="20">D208*K208</f>
        <v>0</v>
      </c>
    </row>
    <row r="209" spans="1:18" ht="14">
      <c r="A209" s="23" t="s">
        <v>434</v>
      </c>
      <c r="B209" s="33" t="s">
        <v>228</v>
      </c>
      <c r="C209" s="29"/>
      <c r="D209" s="29"/>
      <c r="E209" s="2"/>
      <c r="F209" s="2"/>
      <c r="G209" s="2"/>
      <c r="H209" s="2"/>
      <c r="I209" s="2"/>
      <c r="J209" s="2"/>
      <c r="K209" s="2"/>
      <c r="L209" s="2"/>
      <c r="M209" s="13">
        <f t="shared" si="16"/>
        <v>0</v>
      </c>
      <c r="N209" s="13">
        <f t="shared" si="17"/>
        <v>0</v>
      </c>
      <c r="O209" s="13">
        <f t="shared" ref="O209:O237" si="21">D209*H209</f>
        <v>0</v>
      </c>
      <c r="P209" s="13">
        <f t="shared" si="18"/>
        <v>0</v>
      </c>
      <c r="Q209" s="13">
        <f t="shared" si="19"/>
        <v>0</v>
      </c>
      <c r="R209" s="13">
        <f t="shared" si="20"/>
        <v>0</v>
      </c>
    </row>
    <row r="210" spans="1:18" ht="29">
      <c r="A210" s="23" t="s">
        <v>435</v>
      </c>
      <c r="B210" s="26" t="s">
        <v>54</v>
      </c>
      <c r="C210" s="29"/>
      <c r="D210" s="29">
        <v>25</v>
      </c>
      <c r="E210" s="2"/>
      <c r="F210" s="2"/>
      <c r="G210" s="2"/>
      <c r="H210" s="2"/>
      <c r="I210" s="2"/>
      <c r="J210" s="2"/>
      <c r="K210" s="2"/>
      <c r="L210" s="2"/>
      <c r="M210" s="13">
        <f t="shared" ref="M210:M237" si="22">D210*F210</f>
        <v>0</v>
      </c>
      <c r="N210" s="13">
        <f t="shared" si="17"/>
        <v>0</v>
      </c>
      <c r="O210" s="13">
        <f t="shared" si="21"/>
        <v>0</v>
      </c>
      <c r="P210" s="13">
        <f t="shared" si="18"/>
        <v>0</v>
      </c>
      <c r="Q210" s="13">
        <f t="shared" si="19"/>
        <v>0</v>
      </c>
      <c r="R210" s="13">
        <f t="shared" si="20"/>
        <v>0</v>
      </c>
    </row>
    <row r="211" spans="1:18" ht="43.5">
      <c r="A211" s="23" t="s">
        <v>436</v>
      </c>
      <c r="B211" s="26" t="s">
        <v>55</v>
      </c>
      <c r="C211" s="29"/>
      <c r="D211" s="29">
        <v>25</v>
      </c>
      <c r="E211" s="2"/>
      <c r="F211" s="2"/>
      <c r="G211" s="2"/>
      <c r="H211" s="2"/>
      <c r="I211" s="2"/>
      <c r="J211" s="2"/>
      <c r="K211" s="2"/>
      <c r="L211" s="2"/>
      <c r="M211" s="13">
        <f t="shared" si="22"/>
        <v>0</v>
      </c>
      <c r="N211" s="13">
        <f t="shared" ref="N211:N237" si="23">D211*G211</f>
        <v>0</v>
      </c>
      <c r="O211" s="13">
        <f t="shared" si="21"/>
        <v>0</v>
      </c>
      <c r="P211" s="13">
        <f t="shared" si="18"/>
        <v>0</v>
      </c>
      <c r="Q211" s="13">
        <f t="shared" si="19"/>
        <v>0</v>
      </c>
      <c r="R211" s="13">
        <f t="shared" si="20"/>
        <v>0</v>
      </c>
    </row>
    <row r="212" spans="1:18" ht="58">
      <c r="A212" s="23" t="s">
        <v>437</v>
      </c>
      <c r="B212" s="26" t="s">
        <v>56</v>
      </c>
      <c r="C212" s="29"/>
      <c r="D212" s="29">
        <v>25</v>
      </c>
      <c r="E212" s="2"/>
      <c r="F212" s="2"/>
      <c r="G212" s="2"/>
      <c r="H212" s="2"/>
      <c r="I212" s="2"/>
      <c r="J212" s="2"/>
      <c r="K212" s="2"/>
      <c r="L212" s="2"/>
      <c r="M212" s="13">
        <f t="shared" si="22"/>
        <v>0</v>
      </c>
      <c r="N212" s="13">
        <f t="shared" si="23"/>
        <v>0</v>
      </c>
      <c r="O212" s="13">
        <f t="shared" si="21"/>
        <v>0</v>
      </c>
      <c r="P212" s="13">
        <f t="shared" si="18"/>
        <v>0</v>
      </c>
      <c r="Q212" s="13">
        <f t="shared" si="19"/>
        <v>0</v>
      </c>
      <c r="R212" s="13">
        <f t="shared" si="20"/>
        <v>0</v>
      </c>
    </row>
    <row r="213" spans="1:18" ht="14">
      <c r="A213" s="23" t="s">
        <v>438</v>
      </c>
      <c r="B213" s="33" t="s">
        <v>48</v>
      </c>
      <c r="C213" s="29"/>
      <c r="D213" s="29"/>
      <c r="E213" s="2"/>
      <c r="F213" s="2"/>
      <c r="G213" s="2"/>
      <c r="H213" s="2"/>
      <c r="I213" s="2"/>
      <c r="J213" s="2"/>
      <c r="K213" s="2"/>
      <c r="L213" s="2"/>
      <c r="M213" s="13">
        <f t="shared" si="22"/>
        <v>0</v>
      </c>
      <c r="N213" s="13">
        <f t="shared" si="23"/>
        <v>0</v>
      </c>
      <c r="O213" s="13">
        <f t="shared" si="21"/>
        <v>0</v>
      </c>
      <c r="P213" s="13">
        <f t="shared" si="18"/>
        <v>0</v>
      </c>
      <c r="Q213" s="13">
        <f t="shared" si="19"/>
        <v>0</v>
      </c>
      <c r="R213" s="13">
        <f t="shared" si="20"/>
        <v>0</v>
      </c>
    </row>
    <row r="214" spans="1:18" ht="58">
      <c r="A214" s="23" t="s">
        <v>439</v>
      </c>
      <c r="B214" s="26" t="s">
        <v>227</v>
      </c>
      <c r="C214" s="29"/>
      <c r="D214" s="29">
        <v>100</v>
      </c>
      <c r="E214" s="2"/>
      <c r="F214" s="2"/>
      <c r="G214" s="2"/>
      <c r="H214" s="2"/>
      <c r="I214" s="2"/>
      <c r="J214" s="2"/>
      <c r="K214" s="2"/>
      <c r="L214" s="2"/>
      <c r="M214" s="13">
        <f t="shared" si="22"/>
        <v>0</v>
      </c>
      <c r="N214" s="13">
        <f t="shared" si="23"/>
        <v>0</v>
      </c>
      <c r="O214" s="13">
        <f t="shared" si="21"/>
        <v>0</v>
      </c>
      <c r="P214" s="13">
        <f t="shared" si="18"/>
        <v>0</v>
      </c>
      <c r="Q214" s="13">
        <f t="shared" si="19"/>
        <v>0</v>
      </c>
      <c r="R214" s="13">
        <f t="shared" si="20"/>
        <v>0</v>
      </c>
    </row>
    <row r="215" spans="1:18" ht="14.5">
      <c r="A215" s="23" t="s">
        <v>440</v>
      </c>
      <c r="B215" s="26" t="s">
        <v>49</v>
      </c>
      <c r="C215" s="29"/>
      <c r="D215" s="29">
        <v>25</v>
      </c>
      <c r="E215" s="2"/>
      <c r="F215" s="2"/>
      <c r="G215" s="2"/>
      <c r="H215" s="2"/>
      <c r="I215" s="2"/>
      <c r="J215" s="2"/>
      <c r="K215" s="2"/>
      <c r="L215" s="2"/>
      <c r="M215" s="13">
        <f t="shared" si="22"/>
        <v>0</v>
      </c>
      <c r="N215" s="13">
        <f t="shared" si="23"/>
        <v>0</v>
      </c>
      <c r="O215" s="13">
        <f t="shared" si="21"/>
        <v>0</v>
      </c>
      <c r="P215" s="13">
        <f t="shared" si="18"/>
        <v>0</v>
      </c>
      <c r="Q215" s="13">
        <f t="shared" si="19"/>
        <v>0</v>
      </c>
      <c r="R215" s="13">
        <f t="shared" si="20"/>
        <v>0</v>
      </c>
    </row>
    <row r="216" spans="1:18" ht="14.5">
      <c r="A216" s="23" t="s">
        <v>441</v>
      </c>
      <c r="B216" s="26" t="s">
        <v>50</v>
      </c>
      <c r="C216" s="29"/>
      <c r="D216" s="29">
        <v>25</v>
      </c>
      <c r="E216" s="2"/>
      <c r="F216" s="2"/>
      <c r="G216" s="2"/>
      <c r="H216" s="2"/>
      <c r="I216" s="2"/>
      <c r="J216" s="2"/>
      <c r="K216" s="2"/>
      <c r="L216" s="2"/>
      <c r="M216" s="13">
        <f t="shared" si="22"/>
        <v>0</v>
      </c>
      <c r="N216" s="13">
        <f t="shared" si="23"/>
        <v>0</v>
      </c>
      <c r="O216" s="13">
        <f t="shared" si="21"/>
        <v>0</v>
      </c>
      <c r="P216" s="13">
        <f t="shared" si="18"/>
        <v>0</v>
      </c>
      <c r="Q216" s="13">
        <f t="shared" si="19"/>
        <v>0</v>
      </c>
      <c r="R216" s="13">
        <f t="shared" si="20"/>
        <v>0</v>
      </c>
    </row>
    <row r="217" spans="1:18" ht="14">
      <c r="A217" s="23" t="s">
        <v>442</v>
      </c>
      <c r="B217" s="33" t="s">
        <v>43</v>
      </c>
      <c r="C217" s="29"/>
      <c r="D217" s="29"/>
      <c r="E217" s="2"/>
      <c r="F217" s="2"/>
      <c r="G217" s="2"/>
      <c r="H217" s="2"/>
      <c r="I217" s="2"/>
      <c r="J217" s="2"/>
      <c r="K217" s="2"/>
      <c r="L217" s="2"/>
      <c r="M217" s="13">
        <f t="shared" si="22"/>
        <v>0</v>
      </c>
      <c r="N217" s="13">
        <f t="shared" si="23"/>
        <v>0</v>
      </c>
      <c r="O217" s="13">
        <f t="shared" si="21"/>
        <v>0</v>
      </c>
      <c r="P217" s="13">
        <f t="shared" si="18"/>
        <v>0</v>
      </c>
      <c r="Q217" s="13">
        <f t="shared" si="19"/>
        <v>0</v>
      </c>
      <c r="R217" s="13">
        <f t="shared" si="20"/>
        <v>0</v>
      </c>
    </row>
    <row r="218" spans="1:18" ht="29">
      <c r="A218" s="23" t="s">
        <v>443</v>
      </c>
      <c r="B218" s="26" t="s">
        <v>44</v>
      </c>
      <c r="C218" s="29"/>
      <c r="D218" s="29">
        <v>100</v>
      </c>
      <c r="E218" s="2"/>
      <c r="F218" s="2"/>
      <c r="G218" s="2"/>
      <c r="H218" s="2"/>
      <c r="I218" s="2"/>
      <c r="J218" s="2"/>
      <c r="K218" s="2"/>
      <c r="L218" s="2"/>
      <c r="M218" s="13">
        <f t="shared" si="22"/>
        <v>0</v>
      </c>
      <c r="N218" s="13">
        <f t="shared" si="23"/>
        <v>0</v>
      </c>
      <c r="O218" s="13">
        <f t="shared" si="21"/>
        <v>0</v>
      </c>
      <c r="P218" s="13">
        <f t="shared" si="18"/>
        <v>0</v>
      </c>
      <c r="Q218" s="13">
        <f t="shared" si="19"/>
        <v>0</v>
      </c>
      <c r="R218" s="13">
        <f t="shared" si="20"/>
        <v>0</v>
      </c>
    </row>
    <row r="219" spans="1:18" ht="14">
      <c r="A219" s="23" t="s">
        <v>444</v>
      </c>
      <c r="B219" s="33" t="s">
        <v>45</v>
      </c>
      <c r="C219" s="29"/>
      <c r="D219" s="29"/>
      <c r="E219" s="2"/>
      <c r="F219" s="2"/>
      <c r="G219" s="2"/>
      <c r="H219" s="2"/>
      <c r="I219" s="2"/>
      <c r="J219" s="2"/>
      <c r="K219" s="2"/>
      <c r="L219" s="2"/>
      <c r="M219" s="13">
        <f t="shared" si="22"/>
        <v>0</v>
      </c>
      <c r="N219" s="13">
        <f t="shared" si="23"/>
        <v>0</v>
      </c>
      <c r="O219" s="13">
        <f t="shared" si="21"/>
        <v>0</v>
      </c>
      <c r="P219" s="13">
        <f t="shared" si="18"/>
        <v>0</v>
      </c>
      <c r="Q219" s="13">
        <f t="shared" si="19"/>
        <v>0</v>
      </c>
      <c r="R219" s="13">
        <f t="shared" si="20"/>
        <v>0</v>
      </c>
    </row>
    <row r="220" spans="1:18" ht="29">
      <c r="A220" s="23" t="s">
        <v>445</v>
      </c>
      <c r="B220" s="26" t="s">
        <v>46</v>
      </c>
      <c r="C220" s="29"/>
      <c r="D220" s="29">
        <v>100</v>
      </c>
      <c r="E220" s="2"/>
      <c r="F220" s="2"/>
      <c r="G220" s="2"/>
      <c r="H220" s="2"/>
      <c r="I220" s="2"/>
      <c r="J220" s="2"/>
      <c r="K220" s="2"/>
      <c r="L220" s="2"/>
      <c r="M220" s="13">
        <f t="shared" si="22"/>
        <v>0</v>
      </c>
      <c r="N220" s="13">
        <f t="shared" si="23"/>
        <v>0</v>
      </c>
      <c r="O220" s="13">
        <f t="shared" si="21"/>
        <v>0</v>
      </c>
      <c r="P220" s="13">
        <f t="shared" si="18"/>
        <v>0</v>
      </c>
      <c r="Q220" s="13">
        <f t="shared" si="19"/>
        <v>0</v>
      </c>
      <c r="R220" s="13">
        <f t="shared" si="20"/>
        <v>0</v>
      </c>
    </row>
    <row r="221" spans="1:18" ht="42">
      <c r="A221" s="23" t="s">
        <v>446</v>
      </c>
      <c r="B221" s="34" t="s">
        <v>455</v>
      </c>
      <c r="C221" s="29"/>
      <c r="D221" s="29">
        <v>100</v>
      </c>
      <c r="E221" s="2"/>
      <c r="F221" s="2"/>
      <c r="G221" s="2"/>
      <c r="H221" s="2"/>
      <c r="I221" s="2"/>
      <c r="J221" s="2"/>
      <c r="K221" s="2"/>
      <c r="L221" s="2"/>
      <c r="M221" s="13">
        <f t="shared" si="22"/>
        <v>0</v>
      </c>
      <c r="N221" s="13">
        <f t="shared" si="23"/>
        <v>0</v>
      </c>
      <c r="O221" s="13">
        <f t="shared" si="21"/>
        <v>0</v>
      </c>
      <c r="P221" s="13">
        <f t="shared" si="18"/>
        <v>0</v>
      </c>
      <c r="Q221" s="13">
        <f t="shared" si="19"/>
        <v>0</v>
      </c>
      <c r="R221" s="13">
        <f t="shared" si="20"/>
        <v>0</v>
      </c>
    </row>
    <row r="222" spans="1:18" ht="14">
      <c r="A222" s="23" t="s">
        <v>478</v>
      </c>
      <c r="B222" s="33" t="s">
        <v>463</v>
      </c>
      <c r="C222" s="29"/>
      <c r="D222" s="29"/>
      <c r="E222" s="2"/>
      <c r="F222" s="2"/>
      <c r="G222" s="2"/>
      <c r="H222" s="2"/>
      <c r="I222" s="2"/>
      <c r="J222" s="2"/>
      <c r="K222" s="2"/>
      <c r="L222" s="2"/>
      <c r="M222" s="13">
        <f t="shared" si="22"/>
        <v>0</v>
      </c>
      <c r="N222" s="13">
        <f t="shared" si="23"/>
        <v>0</v>
      </c>
      <c r="O222" s="13">
        <f t="shared" si="21"/>
        <v>0</v>
      </c>
      <c r="P222" s="13">
        <f t="shared" si="18"/>
        <v>0</v>
      </c>
      <c r="Q222" s="13">
        <f t="shared" si="19"/>
        <v>0</v>
      </c>
      <c r="R222" s="13">
        <f t="shared" si="20"/>
        <v>0</v>
      </c>
    </row>
    <row r="223" spans="1:18" ht="29">
      <c r="A223" s="23" t="s">
        <v>479</v>
      </c>
      <c r="B223" s="26" t="s">
        <v>464</v>
      </c>
      <c r="C223" s="30" t="s">
        <v>236</v>
      </c>
      <c r="D223" s="29">
        <v>100</v>
      </c>
      <c r="E223" s="2"/>
      <c r="F223" s="2"/>
      <c r="G223" s="2"/>
      <c r="H223" s="2"/>
      <c r="I223" s="2"/>
      <c r="J223" s="2"/>
      <c r="K223" s="2"/>
      <c r="L223" s="2"/>
      <c r="M223" s="13">
        <f t="shared" si="22"/>
        <v>0</v>
      </c>
      <c r="N223" s="13">
        <f t="shared" si="23"/>
        <v>0</v>
      </c>
      <c r="O223" s="13">
        <f t="shared" si="21"/>
        <v>0</v>
      </c>
      <c r="P223" s="13">
        <f t="shared" si="18"/>
        <v>0</v>
      </c>
      <c r="Q223" s="13">
        <f t="shared" si="19"/>
        <v>0</v>
      </c>
      <c r="R223" s="13">
        <f t="shared" si="20"/>
        <v>0</v>
      </c>
    </row>
    <row r="224" spans="1:18" ht="58">
      <c r="A224" s="23" t="s">
        <v>480</v>
      </c>
      <c r="B224" s="26" t="s">
        <v>465</v>
      </c>
      <c r="C224" s="30" t="s">
        <v>236</v>
      </c>
      <c r="D224" s="29">
        <v>100</v>
      </c>
      <c r="E224" s="2"/>
      <c r="F224" s="2"/>
      <c r="G224" s="2"/>
      <c r="H224" s="2"/>
      <c r="I224" s="2"/>
      <c r="J224" s="2"/>
      <c r="K224" s="2"/>
      <c r="L224" s="2"/>
      <c r="M224" s="13">
        <f t="shared" si="22"/>
        <v>0</v>
      </c>
      <c r="N224" s="13">
        <f t="shared" si="23"/>
        <v>0</v>
      </c>
      <c r="O224" s="13">
        <f t="shared" si="21"/>
        <v>0</v>
      </c>
      <c r="P224" s="13">
        <f t="shared" si="18"/>
        <v>0</v>
      </c>
      <c r="Q224" s="13">
        <f t="shared" si="19"/>
        <v>0</v>
      </c>
      <c r="R224" s="13">
        <f t="shared" si="20"/>
        <v>0</v>
      </c>
    </row>
    <row r="225" spans="1:18" ht="28">
      <c r="A225" s="23" t="s">
        <v>481</v>
      </c>
      <c r="B225" s="35" t="s">
        <v>466</v>
      </c>
      <c r="C225" s="29"/>
      <c r="D225" s="29">
        <v>100</v>
      </c>
      <c r="E225" s="2"/>
      <c r="F225" s="2"/>
      <c r="G225" s="2"/>
      <c r="H225" s="2"/>
      <c r="I225" s="2"/>
      <c r="J225" s="2"/>
      <c r="K225" s="2"/>
      <c r="L225" s="2"/>
      <c r="M225" s="13">
        <f t="shared" si="22"/>
        <v>0</v>
      </c>
      <c r="N225" s="13">
        <f t="shared" si="23"/>
        <v>0</v>
      </c>
      <c r="O225" s="13">
        <f t="shared" si="21"/>
        <v>0</v>
      </c>
      <c r="P225" s="13">
        <f t="shared" si="18"/>
        <v>0</v>
      </c>
      <c r="Q225" s="13">
        <f t="shared" si="19"/>
        <v>0</v>
      </c>
      <c r="R225" s="13">
        <f t="shared" si="20"/>
        <v>0</v>
      </c>
    </row>
    <row r="226" spans="1:18" ht="42">
      <c r="A226" s="23" t="s">
        <v>482</v>
      </c>
      <c r="B226" s="35" t="s">
        <v>467</v>
      </c>
      <c r="C226" s="29"/>
      <c r="D226" s="29">
        <v>100</v>
      </c>
      <c r="E226" s="2"/>
      <c r="F226" s="2"/>
      <c r="G226" s="2"/>
      <c r="H226" s="2"/>
      <c r="I226" s="2"/>
      <c r="J226" s="2"/>
      <c r="K226" s="2"/>
      <c r="L226" s="2"/>
      <c r="M226" s="13">
        <f t="shared" si="22"/>
        <v>0</v>
      </c>
      <c r="N226" s="13">
        <f t="shared" si="23"/>
        <v>0</v>
      </c>
      <c r="O226" s="13">
        <f t="shared" si="21"/>
        <v>0</v>
      </c>
      <c r="P226" s="13">
        <f t="shared" si="18"/>
        <v>0</v>
      </c>
      <c r="Q226" s="13">
        <f t="shared" si="19"/>
        <v>0</v>
      </c>
      <c r="R226" s="13">
        <f t="shared" si="20"/>
        <v>0</v>
      </c>
    </row>
    <row r="227" spans="1:18" ht="14">
      <c r="A227" s="23" t="s">
        <v>483</v>
      </c>
      <c r="B227" s="36" t="s">
        <v>468</v>
      </c>
      <c r="C227" s="30" t="s">
        <v>236</v>
      </c>
      <c r="D227" s="29">
        <v>100</v>
      </c>
      <c r="E227" s="2"/>
      <c r="F227" s="2"/>
      <c r="G227" s="2"/>
      <c r="H227" s="2"/>
      <c r="I227" s="2"/>
      <c r="J227" s="2"/>
      <c r="K227" s="2"/>
      <c r="L227" s="2"/>
      <c r="M227" s="13">
        <f t="shared" si="22"/>
        <v>0</v>
      </c>
      <c r="N227" s="13">
        <f t="shared" si="23"/>
        <v>0</v>
      </c>
      <c r="O227" s="13">
        <f t="shared" si="21"/>
        <v>0</v>
      </c>
      <c r="P227" s="13">
        <f t="shared" si="18"/>
        <v>0</v>
      </c>
      <c r="Q227" s="13">
        <f t="shared" si="19"/>
        <v>0</v>
      </c>
      <c r="R227" s="13">
        <f t="shared" si="20"/>
        <v>0</v>
      </c>
    </row>
    <row r="228" spans="1:18" ht="28">
      <c r="A228" s="23" t="s">
        <v>484</v>
      </c>
      <c r="B228" s="35" t="s">
        <v>469</v>
      </c>
      <c r="C228" s="29"/>
      <c r="D228" s="29">
        <v>100</v>
      </c>
      <c r="E228" s="2"/>
      <c r="F228" s="2"/>
      <c r="G228" s="2"/>
      <c r="H228" s="2"/>
      <c r="I228" s="2"/>
      <c r="J228" s="2"/>
      <c r="K228" s="2"/>
      <c r="L228" s="2"/>
      <c r="M228" s="13">
        <f t="shared" si="22"/>
        <v>0</v>
      </c>
      <c r="N228" s="13">
        <f t="shared" si="23"/>
        <v>0</v>
      </c>
      <c r="O228" s="13">
        <f t="shared" si="21"/>
        <v>0</v>
      </c>
      <c r="P228" s="13">
        <f t="shared" si="18"/>
        <v>0</v>
      </c>
      <c r="Q228" s="13">
        <f t="shared" si="19"/>
        <v>0</v>
      </c>
      <c r="R228" s="13">
        <f t="shared" si="20"/>
        <v>0</v>
      </c>
    </row>
    <row r="229" spans="1:18" ht="14">
      <c r="A229" s="23" t="s">
        <v>485</v>
      </c>
      <c r="B229" s="35" t="s">
        <v>496</v>
      </c>
      <c r="C229" s="29"/>
      <c r="D229" s="29">
        <v>100</v>
      </c>
      <c r="E229" s="2"/>
      <c r="F229" s="2"/>
      <c r="G229" s="2"/>
      <c r="H229" s="2"/>
      <c r="I229" s="2"/>
      <c r="J229" s="2"/>
      <c r="K229" s="2"/>
      <c r="L229" s="2"/>
      <c r="M229" s="13">
        <f t="shared" si="22"/>
        <v>0</v>
      </c>
      <c r="N229" s="13">
        <f t="shared" si="23"/>
        <v>0</v>
      </c>
      <c r="O229" s="13">
        <f t="shared" si="21"/>
        <v>0</v>
      </c>
      <c r="P229" s="13">
        <f t="shared" si="18"/>
        <v>0</v>
      </c>
      <c r="Q229" s="13">
        <f t="shared" si="19"/>
        <v>0</v>
      </c>
      <c r="R229" s="13">
        <f t="shared" si="20"/>
        <v>0</v>
      </c>
    </row>
    <row r="230" spans="1:18" ht="14">
      <c r="A230" s="23" t="s">
        <v>486</v>
      </c>
      <c r="B230" s="35" t="s">
        <v>470</v>
      </c>
      <c r="C230" s="29"/>
      <c r="D230" s="29">
        <v>100</v>
      </c>
      <c r="E230" s="2"/>
      <c r="F230" s="2"/>
      <c r="G230" s="2"/>
      <c r="H230" s="2"/>
      <c r="I230" s="2"/>
      <c r="J230" s="2"/>
      <c r="K230" s="2"/>
      <c r="L230" s="2"/>
      <c r="M230" s="13">
        <f t="shared" si="22"/>
        <v>0</v>
      </c>
      <c r="N230" s="13">
        <f t="shared" si="23"/>
        <v>0</v>
      </c>
      <c r="O230" s="13">
        <f t="shared" si="21"/>
        <v>0</v>
      </c>
      <c r="P230" s="13">
        <f t="shared" si="18"/>
        <v>0</v>
      </c>
      <c r="Q230" s="13">
        <f t="shared" si="19"/>
        <v>0</v>
      </c>
      <c r="R230" s="13">
        <f t="shared" si="20"/>
        <v>0</v>
      </c>
    </row>
    <row r="231" spans="1:18" ht="14">
      <c r="A231" s="23" t="s">
        <v>487</v>
      </c>
      <c r="B231" s="35" t="s">
        <v>471</v>
      </c>
      <c r="C231" s="29"/>
      <c r="D231" s="29">
        <v>100</v>
      </c>
      <c r="E231" s="2"/>
      <c r="F231" s="2"/>
      <c r="G231" s="2"/>
      <c r="H231" s="2"/>
      <c r="I231" s="2"/>
      <c r="J231" s="2"/>
      <c r="K231" s="2"/>
      <c r="L231" s="2"/>
      <c r="M231" s="13">
        <f t="shared" si="22"/>
        <v>0</v>
      </c>
      <c r="N231" s="13">
        <f t="shared" si="23"/>
        <v>0</v>
      </c>
      <c r="O231" s="13">
        <f t="shared" si="21"/>
        <v>0</v>
      </c>
      <c r="P231" s="13">
        <f t="shared" si="18"/>
        <v>0</v>
      </c>
      <c r="Q231" s="13">
        <f t="shared" si="19"/>
        <v>0</v>
      </c>
      <c r="R231" s="13">
        <f t="shared" si="20"/>
        <v>0</v>
      </c>
    </row>
    <row r="232" spans="1:18" ht="28">
      <c r="A232" s="23" t="s">
        <v>488</v>
      </c>
      <c r="B232" s="35" t="s">
        <v>472</v>
      </c>
      <c r="C232" s="29"/>
      <c r="D232" s="29">
        <v>100</v>
      </c>
      <c r="E232" s="2"/>
      <c r="F232" s="2"/>
      <c r="G232" s="2"/>
      <c r="H232" s="2"/>
      <c r="I232" s="2"/>
      <c r="J232" s="2"/>
      <c r="K232" s="2"/>
      <c r="L232" s="2"/>
      <c r="M232" s="13">
        <f t="shared" si="22"/>
        <v>0</v>
      </c>
      <c r="N232" s="13">
        <f t="shared" si="23"/>
        <v>0</v>
      </c>
      <c r="O232" s="13">
        <f t="shared" si="21"/>
        <v>0</v>
      </c>
      <c r="P232" s="13">
        <f t="shared" si="18"/>
        <v>0</v>
      </c>
      <c r="Q232" s="13">
        <f t="shared" si="19"/>
        <v>0</v>
      </c>
      <c r="R232" s="13">
        <f t="shared" si="20"/>
        <v>0</v>
      </c>
    </row>
    <row r="233" spans="1:18" ht="28">
      <c r="A233" s="23" t="s">
        <v>489</v>
      </c>
      <c r="B233" s="35" t="s">
        <v>473</v>
      </c>
      <c r="C233" s="29"/>
      <c r="D233" s="29">
        <v>100</v>
      </c>
      <c r="E233" s="2"/>
      <c r="F233" s="2"/>
      <c r="G233" s="2"/>
      <c r="H233" s="2"/>
      <c r="I233" s="2"/>
      <c r="J233" s="2"/>
      <c r="K233" s="2"/>
      <c r="L233" s="2"/>
      <c r="M233" s="13">
        <f t="shared" si="22"/>
        <v>0</v>
      </c>
      <c r="N233" s="13">
        <f t="shared" si="23"/>
        <v>0</v>
      </c>
      <c r="O233" s="13">
        <f t="shared" si="21"/>
        <v>0</v>
      </c>
      <c r="P233" s="13">
        <f t="shared" si="18"/>
        <v>0</v>
      </c>
      <c r="Q233" s="13">
        <f t="shared" si="19"/>
        <v>0</v>
      </c>
      <c r="R233" s="13">
        <f t="shared" si="20"/>
        <v>0</v>
      </c>
    </row>
    <row r="234" spans="1:18" ht="42">
      <c r="A234" s="23" t="s">
        <v>490</v>
      </c>
      <c r="B234" s="35" t="s">
        <v>474</v>
      </c>
      <c r="C234" s="30" t="s">
        <v>236</v>
      </c>
      <c r="D234" s="29">
        <v>100</v>
      </c>
      <c r="E234" s="2"/>
      <c r="F234" s="2"/>
      <c r="G234" s="2"/>
      <c r="H234" s="2"/>
      <c r="I234" s="2"/>
      <c r="J234" s="2"/>
      <c r="K234" s="2"/>
      <c r="L234" s="2"/>
      <c r="M234" s="13">
        <f t="shared" si="22"/>
        <v>0</v>
      </c>
      <c r="N234" s="13">
        <f t="shared" si="23"/>
        <v>0</v>
      </c>
      <c r="O234" s="13">
        <f t="shared" si="21"/>
        <v>0</v>
      </c>
      <c r="P234" s="13">
        <f t="shared" si="18"/>
        <v>0</v>
      </c>
      <c r="Q234" s="13">
        <f t="shared" si="19"/>
        <v>0</v>
      </c>
      <c r="R234" s="13">
        <f t="shared" si="20"/>
        <v>0</v>
      </c>
    </row>
    <row r="235" spans="1:18" ht="14">
      <c r="A235" s="23" t="s">
        <v>491</v>
      </c>
      <c r="B235" s="35" t="s">
        <v>475</v>
      </c>
      <c r="C235" s="29"/>
      <c r="D235" s="29">
        <v>100</v>
      </c>
      <c r="E235" s="2"/>
      <c r="F235" s="2"/>
      <c r="G235" s="2"/>
      <c r="H235" s="2"/>
      <c r="I235" s="2"/>
      <c r="J235" s="2"/>
      <c r="K235" s="2"/>
      <c r="L235" s="2"/>
      <c r="M235" s="13">
        <f t="shared" si="22"/>
        <v>0</v>
      </c>
      <c r="N235" s="13">
        <f t="shared" si="23"/>
        <v>0</v>
      </c>
      <c r="O235" s="13">
        <f t="shared" si="21"/>
        <v>0</v>
      </c>
      <c r="P235" s="13">
        <f t="shared" si="18"/>
        <v>0</v>
      </c>
      <c r="Q235" s="13">
        <f t="shared" si="19"/>
        <v>0</v>
      </c>
      <c r="R235" s="13">
        <f t="shared" si="20"/>
        <v>0</v>
      </c>
    </row>
    <row r="236" spans="1:18" ht="14">
      <c r="A236" s="23" t="s">
        <v>492</v>
      </c>
      <c r="B236" s="35" t="s">
        <v>476</v>
      </c>
      <c r="C236" s="29"/>
      <c r="D236" s="29">
        <v>100</v>
      </c>
      <c r="E236" s="2"/>
      <c r="F236" s="2"/>
      <c r="G236" s="2"/>
      <c r="H236" s="2"/>
      <c r="I236" s="2"/>
      <c r="J236" s="2"/>
      <c r="K236" s="2"/>
      <c r="L236" s="2"/>
      <c r="M236" s="13">
        <f t="shared" si="22"/>
        <v>0</v>
      </c>
      <c r="N236" s="13">
        <f t="shared" si="23"/>
        <v>0</v>
      </c>
      <c r="O236" s="13">
        <f t="shared" si="21"/>
        <v>0</v>
      </c>
      <c r="P236" s="13">
        <f t="shared" si="18"/>
        <v>0</v>
      </c>
      <c r="Q236" s="13">
        <f t="shared" si="19"/>
        <v>0</v>
      </c>
      <c r="R236" s="13">
        <f t="shared" si="20"/>
        <v>0</v>
      </c>
    </row>
    <row r="237" spans="1:18" ht="28">
      <c r="A237" s="23" t="s">
        <v>493</v>
      </c>
      <c r="B237" s="35" t="s">
        <v>477</v>
      </c>
      <c r="C237" s="30" t="s">
        <v>236</v>
      </c>
      <c r="D237" s="29">
        <v>100</v>
      </c>
      <c r="E237" s="2"/>
      <c r="F237" s="2"/>
      <c r="G237" s="2"/>
      <c r="H237" s="2"/>
      <c r="I237" s="2"/>
      <c r="J237" s="2"/>
      <c r="K237" s="2"/>
      <c r="L237" s="2"/>
      <c r="M237" s="13">
        <f t="shared" si="22"/>
        <v>0</v>
      </c>
      <c r="N237" s="13">
        <f t="shared" si="23"/>
        <v>0</v>
      </c>
      <c r="O237" s="13">
        <f t="shared" si="21"/>
        <v>0</v>
      </c>
      <c r="P237" s="13">
        <f t="shared" si="18"/>
        <v>0</v>
      </c>
      <c r="Q237" s="13">
        <f t="shared" si="19"/>
        <v>0</v>
      </c>
      <c r="R237" s="13">
        <f t="shared" si="20"/>
        <v>0</v>
      </c>
    </row>
    <row r="238" spans="1:18" ht="13">
      <c r="A238" s="23" t="s">
        <v>494</v>
      </c>
      <c r="B238" s="32" t="s">
        <v>447</v>
      </c>
      <c r="C238" s="29"/>
      <c r="D238" s="29">
        <f>SUM(D10:D237)</f>
        <v>20550</v>
      </c>
      <c r="E238" s="2"/>
      <c r="F238" s="2"/>
      <c r="G238" s="2"/>
      <c r="H238" s="2"/>
      <c r="I238" s="2"/>
      <c r="J238" s="2"/>
      <c r="K238" s="2"/>
      <c r="L238" s="2"/>
      <c r="M238" s="31">
        <f>SUM(M10:M237)/(D238*10)</f>
        <v>0</v>
      </c>
      <c r="N238" s="31">
        <f>SUM(N10:N237)/(D238*10)</f>
        <v>0</v>
      </c>
      <c r="O238" s="31">
        <f>SUM(O10:O237)/(D238*10)</f>
        <v>0</v>
      </c>
      <c r="P238" s="31">
        <f>SUM(P10:P237)/(D238*10)</f>
        <v>0</v>
      </c>
      <c r="Q238" s="31">
        <f>SUM(Q10:Q237)/(D238*10)</f>
        <v>0</v>
      </c>
      <c r="R238" s="31">
        <f>SUM(R10:R237)/(D238*10)</f>
        <v>0</v>
      </c>
    </row>
    <row r="239" spans="1:18" ht="26">
      <c r="A239" s="23" t="s">
        <v>495</v>
      </c>
      <c r="B239" s="2"/>
      <c r="C239" s="29"/>
      <c r="D239" s="29"/>
      <c r="E239" s="2"/>
      <c r="F239" s="2"/>
      <c r="G239" s="2"/>
      <c r="H239" s="2"/>
      <c r="I239" s="2"/>
      <c r="J239" s="2"/>
      <c r="K239" s="2"/>
      <c r="L239" s="2"/>
      <c r="M239" s="24" t="s">
        <v>17</v>
      </c>
      <c r="N239" s="24" t="s">
        <v>18</v>
      </c>
      <c r="O239" s="24" t="s">
        <v>19</v>
      </c>
      <c r="P239" s="24" t="s">
        <v>20</v>
      </c>
      <c r="Q239" s="24" t="s">
        <v>21</v>
      </c>
      <c r="R239" s="24" t="s">
        <v>22</v>
      </c>
    </row>
  </sheetData>
  <autoFilter ref="A8:R239" xr:uid="{00000000-0001-0000-0100-000000000000}"/>
  <mergeCells count="10">
    <mergeCell ref="Q1:R1"/>
    <mergeCell ref="Q2:R2"/>
    <mergeCell ref="Q3:R3"/>
    <mergeCell ref="Q4:R4"/>
    <mergeCell ref="A1:A4"/>
    <mergeCell ref="O1:P1"/>
    <mergeCell ref="O2:P2"/>
    <mergeCell ref="O3:P3"/>
    <mergeCell ref="O4:P4"/>
    <mergeCell ref="B1:N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grade of compliance range</vt:lpstr>
      <vt:lpstr>weight</vt:lpstr>
      <vt:lpstr>'grade of compliance range'!Print_Area</vt:lpstr>
      <vt:lpstr>weight!Print_Area</vt:lpstr>
      <vt:lpstr>weight!Print_Titles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MBARAK BOU MALHAB</cp:lastModifiedBy>
  <cp:lastPrinted>2021-09-02T12:37:49Z</cp:lastPrinted>
  <dcterms:created xsi:type="dcterms:W3CDTF">2008-10-30T09:34:49Z</dcterms:created>
  <dcterms:modified xsi:type="dcterms:W3CDTF">2023-09-15T08:46:59Z</dcterms:modified>
</cp:coreProperties>
</file>