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md hijazi\Desktop\lebanese university-nabatieh campus\"/>
    </mc:Choice>
  </mc:AlternateContent>
  <xr:revisionPtr revIDLastSave="0" documentId="13_ncr:1_{F3DDACF4-EB62-433C-B443-0EC9C0E27919}" xr6:coauthVersionLast="47" xr6:coauthVersionMax="47" xr10:uidLastSave="{00000000-0000-0000-0000-000000000000}"/>
  <bookViews>
    <workbookView xWindow="2846" yWindow="2023" windowWidth="16457" windowHeight="8426" xr2:uid="{AF6DB3D9-F8D0-469F-A954-3BDD3FE17284}"/>
  </bookViews>
  <sheets>
    <sheet name="ورقة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E70" i="1"/>
  <c r="F57" i="1"/>
  <c r="F20" i="1"/>
  <c r="F13" i="1"/>
  <c r="F6" i="1"/>
  <c r="F52" i="1"/>
  <c r="F51" i="1"/>
  <c r="F45" i="1"/>
  <c r="F46" i="1"/>
  <c r="F44" i="1"/>
  <c r="F39" i="1"/>
  <c r="F38" i="1"/>
  <c r="F37" i="1"/>
  <c r="F31" i="1"/>
  <c r="F32" i="1"/>
  <c r="F30" i="1"/>
  <c r="F25" i="1"/>
  <c r="F24" i="1"/>
  <c r="F33" i="1" l="1"/>
  <c r="F40" i="1"/>
  <c r="F47" i="1"/>
  <c r="F26" i="1"/>
  <c r="F53" i="1"/>
</calcChain>
</file>

<file path=xl/sharedStrings.xml><?xml version="1.0" encoding="utf-8"?>
<sst xmlns="http://schemas.openxmlformats.org/spreadsheetml/2006/main" count="128" uniqueCount="47">
  <si>
    <t>الطابق</t>
  </si>
  <si>
    <t>المجموع الكلي</t>
  </si>
  <si>
    <t>المساحة الكلية للمشروع (المسقوفة)</t>
  </si>
  <si>
    <t>ارضي</t>
  </si>
  <si>
    <t>اجمالي مساحة (مع circulation)</t>
  </si>
  <si>
    <t>اول</t>
  </si>
  <si>
    <t>ثاني</t>
  </si>
  <si>
    <t>سفلي 1</t>
  </si>
  <si>
    <t>سفلي 2</t>
  </si>
  <si>
    <t>سفلي 3</t>
  </si>
  <si>
    <t>سفلي 4</t>
  </si>
  <si>
    <t>سفلي 5</t>
  </si>
  <si>
    <t>سفلي 6</t>
  </si>
  <si>
    <t>FLOOR</t>
  </si>
  <si>
    <t>UNIT</t>
  </si>
  <si>
    <t>UNIT NB</t>
  </si>
  <si>
    <t>NB</t>
  </si>
  <si>
    <t>UNIT AREA</t>
  </si>
  <si>
    <t>TOTAL AREA</t>
  </si>
  <si>
    <t>CLASSROOM 40</t>
  </si>
  <si>
    <t>CLASSROOM 60</t>
  </si>
  <si>
    <t>COMPUTER LAB</t>
  </si>
  <si>
    <t>2ND</t>
  </si>
  <si>
    <t>ADMIN</t>
  </si>
  <si>
    <t>F1</t>
  </si>
  <si>
    <t>GF</t>
  </si>
  <si>
    <t>B1</t>
  </si>
  <si>
    <t>LIBRARY</t>
  </si>
  <si>
    <t>AMPHI 100</t>
  </si>
  <si>
    <t xml:space="preserve">OFFICES </t>
  </si>
  <si>
    <t>TOTAL AREA(m)</t>
  </si>
  <si>
    <t>LABS</t>
  </si>
  <si>
    <t>AMPHI 150</t>
  </si>
  <si>
    <t>B2</t>
  </si>
  <si>
    <t>CAFETRIA</t>
  </si>
  <si>
    <t>B3</t>
  </si>
  <si>
    <t>THEATER 500</t>
  </si>
  <si>
    <t>THEATER 300</t>
  </si>
  <si>
    <t>MULTIPURPOSE</t>
  </si>
  <si>
    <t>B4</t>
  </si>
  <si>
    <t>SERVICES</t>
  </si>
  <si>
    <t>B5</t>
  </si>
  <si>
    <t>B6</t>
  </si>
  <si>
    <t>FACULTY OF SCIENCE (TOTAL AREA)</t>
  </si>
  <si>
    <t>TOTAL AREA (+ circulation)</t>
  </si>
  <si>
    <t>F2</t>
  </si>
  <si>
    <t>TOTAL AREA (SQM)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</si>
</sst>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486E-A5D3-4089-BAE1-7CE678AB0D51}">
  <dimension ref="A1:M71"/>
  <sheetViews>
    <sheetView tabSelected="1" topLeftCell="A41" zoomScale="143" zoomScaleNormal="143" workbookViewId="0">
      <selection activeCell="I64" sqref="I64"/>
    </sheetView>
  </sheetViews>
  <sheetFormatPr defaultRowHeight="14.6" x14ac:dyDescent="0.4"/>
  <cols>
    <col min="2" max="2" width="5.15234375" customWidth="1"/>
    <col min="3" max="3" width="13.53515625" customWidth="1"/>
    <col min="6" max="6" width="13" customWidth="1"/>
  </cols>
  <sheetData>
    <row r="1" spans="1:13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4">
      <c r="A2" s="3" t="s">
        <v>13</v>
      </c>
      <c r="B2" s="3" t="s">
        <v>16</v>
      </c>
      <c r="C2" s="3" t="s">
        <v>14</v>
      </c>
      <c r="D2" s="3" t="s">
        <v>15</v>
      </c>
      <c r="E2" s="3" t="s">
        <v>17</v>
      </c>
      <c r="F2" s="3" t="s">
        <v>30</v>
      </c>
      <c r="G2" s="2"/>
      <c r="H2" s="2"/>
      <c r="I2" s="2"/>
      <c r="J2" s="2"/>
      <c r="K2" s="2"/>
      <c r="L2" s="2"/>
      <c r="M2" s="2"/>
    </row>
    <row r="3" spans="1:13" x14ac:dyDescent="0.4">
      <c r="A3" s="5" t="s">
        <v>22</v>
      </c>
      <c r="B3" s="3">
        <v>1</v>
      </c>
      <c r="C3" s="3" t="s">
        <v>19</v>
      </c>
      <c r="D3" s="3">
        <v>3</v>
      </c>
      <c r="E3" s="3">
        <v>50</v>
      </c>
      <c r="F3" s="3">
        <v>150</v>
      </c>
      <c r="G3" s="2"/>
      <c r="H3" s="2"/>
      <c r="I3" s="2"/>
      <c r="J3" s="2"/>
      <c r="K3" s="2"/>
      <c r="L3" s="2"/>
      <c r="M3" s="2"/>
    </row>
    <row r="4" spans="1:13" x14ac:dyDescent="0.4">
      <c r="A4" s="6"/>
      <c r="B4" s="3">
        <v>2</v>
      </c>
      <c r="C4" s="3" t="s">
        <v>20</v>
      </c>
      <c r="D4" s="3">
        <v>10</v>
      </c>
      <c r="E4" s="3">
        <v>70</v>
      </c>
      <c r="F4" s="3">
        <v>700</v>
      </c>
      <c r="G4" s="2"/>
      <c r="H4" s="2"/>
      <c r="I4" s="2"/>
      <c r="J4" s="2"/>
      <c r="K4" s="2"/>
      <c r="L4" s="2"/>
      <c r="M4" s="2"/>
    </row>
    <row r="5" spans="1:13" x14ac:dyDescent="0.4">
      <c r="A5" s="6"/>
      <c r="B5" s="3">
        <v>3</v>
      </c>
      <c r="C5" s="3" t="s">
        <v>21</v>
      </c>
      <c r="D5" s="3">
        <v>1</v>
      </c>
      <c r="E5" s="3">
        <v>100</v>
      </c>
      <c r="F5" s="3">
        <v>100</v>
      </c>
      <c r="G5" s="2"/>
      <c r="H5" s="2"/>
      <c r="I5" s="2"/>
      <c r="J5" s="2"/>
      <c r="K5" s="2"/>
      <c r="L5" s="2"/>
      <c r="M5" s="2"/>
    </row>
    <row r="6" spans="1:13" x14ac:dyDescent="0.4">
      <c r="A6" s="7"/>
      <c r="B6" s="8" t="s">
        <v>18</v>
      </c>
      <c r="C6" s="9"/>
      <c r="D6" s="9"/>
      <c r="E6" s="10"/>
      <c r="F6" s="3">
        <f>F5+F4+F3</f>
        <v>950</v>
      </c>
      <c r="G6" s="2"/>
      <c r="H6" s="2"/>
      <c r="I6" s="2"/>
      <c r="J6" s="2"/>
      <c r="K6" s="2"/>
      <c r="L6" s="2"/>
      <c r="M6" s="2"/>
    </row>
    <row r="7" spans="1:13" ht="60.4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4">
      <c r="A8" s="3" t="s">
        <v>13</v>
      </c>
      <c r="B8" s="3" t="s">
        <v>16</v>
      </c>
      <c r="C8" s="3" t="s">
        <v>14</v>
      </c>
      <c r="D8" s="3" t="s">
        <v>15</v>
      </c>
      <c r="E8" s="3" t="s">
        <v>17</v>
      </c>
      <c r="F8" s="3" t="s">
        <v>30</v>
      </c>
      <c r="G8" s="2"/>
      <c r="H8" s="2"/>
      <c r="I8" s="2"/>
      <c r="J8" s="2"/>
      <c r="K8" s="2"/>
      <c r="L8" s="2"/>
      <c r="M8" s="2"/>
    </row>
    <row r="9" spans="1:13" x14ac:dyDescent="0.4">
      <c r="A9" s="4" t="s">
        <v>24</v>
      </c>
      <c r="B9" s="3">
        <v>1</v>
      </c>
      <c r="C9" s="3" t="s">
        <v>19</v>
      </c>
      <c r="D9" s="3">
        <v>3</v>
      </c>
      <c r="E9" s="3">
        <v>50</v>
      </c>
      <c r="F9" s="3">
        <v>150</v>
      </c>
      <c r="G9" s="2"/>
      <c r="H9" s="2"/>
      <c r="I9" s="2"/>
      <c r="J9" s="2"/>
      <c r="K9" s="2"/>
      <c r="L9" s="2"/>
      <c r="M9" s="2"/>
    </row>
    <row r="10" spans="1:13" x14ac:dyDescent="0.4">
      <c r="A10" s="4"/>
      <c r="B10" s="3">
        <v>2</v>
      </c>
      <c r="C10" s="3" t="s">
        <v>20</v>
      </c>
      <c r="D10" s="3">
        <v>10</v>
      </c>
      <c r="E10" s="3">
        <v>70</v>
      </c>
      <c r="F10" s="3">
        <v>700</v>
      </c>
      <c r="G10" s="2"/>
      <c r="H10" s="2"/>
      <c r="I10" s="2"/>
      <c r="J10" s="2"/>
      <c r="K10" s="2"/>
      <c r="L10" s="2"/>
      <c r="M10" s="2"/>
    </row>
    <row r="11" spans="1:13" x14ac:dyDescent="0.4">
      <c r="A11" s="4"/>
      <c r="B11" s="3">
        <v>3</v>
      </c>
      <c r="C11" s="3" t="s">
        <v>21</v>
      </c>
      <c r="D11" s="3">
        <v>1</v>
      </c>
      <c r="E11" s="3">
        <v>100</v>
      </c>
      <c r="F11" s="3">
        <v>100</v>
      </c>
      <c r="G11" s="2"/>
      <c r="H11" s="2"/>
      <c r="I11" s="2"/>
      <c r="J11" s="2"/>
      <c r="K11" s="2"/>
      <c r="L11" s="2"/>
      <c r="M11" s="2"/>
    </row>
    <row r="12" spans="1:13" x14ac:dyDescent="0.4">
      <c r="A12" s="4"/>
      <c r="B12" s="3">
        <v>4</v>
      </c>
      <c r="C12" s="3" t="s">
        <v>23</v>
      </c>
      <c r="D12" s="3">
        <v>1</v>
      </c>
      <c r="E12" s="3">
        <v>200</v>
      </c>
      <c r="F12" s="3">
        <v>200</v>
      </c>
      <c r="G12" s="2"/>
      <c r="H12" s="2"/>
      <c r="I12" s="2"/>
      <c r="J12" s="2"/>
      <c r="K12" s="2"/>
      <c r="L12" s="2"/>
      <c r="M12" s="2"/>
    </row>
    <row r="13" spans="1:13" x14ac:dyDescent="0.4">
      <c r="A13" s="4"/>
      <c r="B13" s="8" t="s">
        <v>18</v>
      </c>
      <c r="C13" s="9"/>
      <c r="D13" s="9"/>
      <c r="E13" s="10"/>
      <c r="F13" s="3">
        <f>F12+F11+F10+F9</f>
        <v>1150</v>
      </c>
      <c r="G13" s="2"/>
      <c r="H13" s="2"/>
      <c r="I13" s="2"/>
      <c r="J13" s="2"/>
      <c r="K13" s="2"/>
      <c r="L13" s="2"/>
      <c r="M13" s="2"/>
    </row>
    <row r="14" spans="1:13" ht="53.6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4">
      <c r="A15" s="3" t="s">
        <v>13</v>
      </c>
      <c r="B15" s="3" t="s">
        <v>16</v>
      </c>
      <c r="C15" s="3" t="s">
        <v>14</v>
      </c>
      <c r="D15" s="3" t="s">
        <v>15</v>
      </c>
      <c r="E15" s="3" t="s">
        <v>17</v>
      </c>
      <c r="F15" s="3" t="s">
        <v>30</v>
      </c>
      <c r="G15" s="2"/>
      <c r="H15" s="2"/>
      <c r="I15" s="2"/>
      <c r="J15" s="2"/>
      <c r="K15" s="2"/>
      <c r="L15" s="2"/>
      <c r="M15" s="2"/>
    </row>
    <row r="16" spans="1:13" x14ac:dyDescent="0.4">
      <c r="A16" s="4" t="s">
        <v>25</v>
      </c>
      <c r="B16" s="3">
        <v>1</v>
      </c>
      <c r="C16" s="3" t="s">
        <v>19</v>
      </c>
      <c r="D16" s="3">
        <v>1</v>
      </c>
      <c r="E16" s="3">
        <v>50</v>
      </c>
      <c r="F16" s="3">
        <v>50</v>
      </c>
      <c r="G16" s="2"/>
      <c r="H16" s="2"/>
      <c r="I16" s="2"/>
      <c r="J16" s="2"/>
      <c r="K16" s="2"/>
      <c r="L16" s="2"/>
      <c r="M16" s="2"/>
    </row>
    <row r="17" spans="1:13" x14ac:dyDescent="0.4">
      <c r="A17" s="4"/>
      <c r="B17" s="3">
        <v>2</v>
      </c>
      <c r="C17" s="3" t="s">
        <v>20</v>
      </c>
      <c r="D17" s="3">
        <v>10</v>
      </c>
      <c r="E17" s="3">
        <v>70</v>
      </c>
      <c r="F17" s="3">
        <v>700</v>
      </c>
      <c r="G17" s="2"/>
      <c r="H17" s="2"/>
      <c r="I17" s="2"/>
      <c r="J17" s="2"/>
      <c r="K17" s="2"/>
      <c r="L17" s="2"/>
      <c r="M17" s="2"/>
    </row>
    <row r="18" spans="1:13" x14ac:dyDescent="0.4">
      <c r="A18" s="4"/>
      <c r="B18" s="3">
        <v>3</v>
      </c>
      <c r="C18" s="3" t="s">
        <v>21</v>
      </c>
      <c r="D18" s="3">
        <v>1</v>
      </c>
      <c r="E18" s="3">
        <v>100</v>
      </c>
      <c r="F18" s="3">
        <v>100</v>
      </c>
      <c r="G18" s="2"/>
      <c r="H18" s="2"/>
      <c r="I18" s="2"/>
      <c r="J18" s="2"/>
      <c r="K18" s="2"/>
      <c r="L18" s="2"/>
      <c r="M18" s="2"/>
    </row>
    <row r="19" spans="1:13" x14ac:dyDescent="0.4">
      <c r="A19" s="4"/>
      <c r="B19" s="3">
        <v>4</v>
      </c>
      <c r="C19" s="3" t="s">
        <v>23</v>
      </c>
      <c r="D19" s="3">
        <v>1</v>
      </c>
      <c r="E19" s="3">
        <v>300</v>
      </c>
      <c r="F19" s="3">
        <v>300</v>
      </c>
      <c r="G19" s="2"/>
      <c r="H19" s="2"/>
      <c r="I19" s="2"/>
      <c r="J19" s="2"/>
      <c r="K19" s="2"/>
      <c r="L19" s="2"/>
      <c r="M19" s="2"/>
    </row>
    <row r="20" spans="1:13" x14ac:dyDescent="0.4">
      <c r="A20" s="4"/>
      <c r="B20" s="8" t="s">
        <v>18</v>
      </c>
      <c r="C20" s="9"/>
      <c r="D20" s="9"/>
      <c r="E20" s="10"/>
      <c r="F20" s="3">
        <f>F19+F18+F17+F16</f>
        <v>1150</v>
      </c>
      <c r="G20" s="2"/>
      <c r="H20" s="2"/>
      <c r="I20" s="2"/>
      <c r="J20" s="2"/>
      <c r="K20" s="2"/>
      <c r="L20" s="2"/>
      <c r="M20" s="2"/>
    </row>
    <row r="21" spans="1:13" ht="60.4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4">
      <c r="A22" s="3" t="s">
        <v>13</v>
      </c>
      <c r="B22" s="3" t="s">
        <v>16</v>
      </c>
      <c r="C22" s="3" t="s">
        <v>14</v>
      </c>
      <c r="D22" s="3" t="s">
        <v>15</v>
      </c>
      <c r="E22" s="3" t="s">
        <v>17</v>
      </c>
      <c r="F22" s="3" t="s">
        <v>30</v>
      </c>
      <c r="G22" s="2"/>
      <c r="H22" s="2"/>
      <c r="I22" s="2"/>
      <c r="J22" s="2"/>
      <c r="K22" s="2"/>
      <c r="L22" s="2"/>
      <c r="M22" s="2"/>
    </row>
    <row r="23" spans="1:13" x14ac:dyDescent="0.4">
      <c r="A23" s="4" t="s">
        <v>26</v>
      </c>
      <c r="B23" s="3">
        <v>1</v>
      </c>
      <c r="C23" s="3" t="s">
        <v>27</v>
      </c>
      <c r="D23" s="3">
        <v>1</v>
      </c>
      <c r="E23" s="3">
        <v>800</v>
      </c>
      <c r="F23" s="3">
        <v>800</v>
      </c>
      <c r="G23" s="2"/>
      <c r="H23" s="2"/>
      <c r="I23" s="2"/>
      <c r="J23" s="2"/>
      <c r="K23" s="2"/>
      <c r="L23" s="2"/>
      <c r="M23" s="2"/>
    </row>
    <row r="24" spans="1:13" x14ac:dyDescent="0.4">
      <c r="A24" s="4"/>
      <c r="B24" s="3">
        <v>2</v>
      </c>
      <c r="C24" s="3" t="s">
        <v>28</v>
      </c>
      <c r="D24" s="3">
        <v>6</v>
      </c>
      <c r="E24" s="3">
        <v>130</v>
      </c>
      <c r="F24" s="3">
        <f>E24*D24</f>
        <v>780</v>
      </c>
      <c r="G24" s="2"/>
      <c r="H24" s="2"/>
      <c r="I24" s="2"/>
      <c r="J24" s="2"/>
      <c r="K24" s="2"/>
      <c r="L24" s="2"/>
      <c r="M24" s="2"/>
    </row>
    <row r="25" spans="1:13" x14ac:dyDescent="0.4">
      <c r="A25" s="4"/>
      <c r="B25" s="3">
        <v>3</v>
      </c>
      <c r="C25" s="3" t="s">
        <v>29</v>
      </c>
      <c r="D25" s="3">
        <v>17</v>
      </c>
      <c r="E25" s="3">
        <v>16</v>
      </c>
      <c r="F25" s="3">
        <f>E25*D25</f>
        <v>272</v>
      </c>
      <c r="G25" s="2"/>
      <c r="H25" s="2"/>
      <c r="I25" s="2"/>
      <c r="J25" s="2"/>
      <c r="K25" s="2"/>
      <c r="L25" s="2"/>
      <c r="M25" s="2"/>
    </row>
    <row r="26" spans="1:13" x14ac:dyDescent="0.4">
      <c r="A26" s="4"/>
      <c r="B26" s="8" t="s">
        <v>18</v>
      </c>
      <c r="C26" s="9"/>
      <c r="D26" s="9"/>
      <c r="E26" s="10"/>
      <c r="F26" s="3">
        <f>F25+F24+F23</f>
        <v>1852</v>
      </c>
      <c r="G26" s="2"/>
      <c r="H26" s="2"/>
      <c r="I26" s="2"/>
      <c r="J26" s="2"/>
      <c r="K26" s="2"/>
      <c r="L26" s="2"/>
      <c r="M26" s="2"/>
    </row>
    <row r="27" spans="1:13" ht="92.1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4">
      <c r="A28" s="3" t="s">
        <v>13</v>
      </c>
      <c r="B28" s="3" t="s">
        <v>16</v>
      </c>
      <c r="C28" s="3" t="s">
        <v>14</v>
      </c>
      <c r="D28" s="3" t="s">
        <v>15</v>
      </c>
      <c r="E28" s="3" t="s">
        <v>17</v>
      </c>
      <c r="F28" s="3" t="s">
        <v>30</v>
      </c>
      <c r="G28" s="2"/>
      <c r="H28" s="2"/>
      <c r="I28" s="2"/>
      <c r="J28" s="2"/>
      <c r="K28" s="2"/>
      <c r="L28" s="2"/>
      <c r="M28" s="2"/>
    </row>
    <row r="29" spans="1:13" x14ac:dyDescent="0.4">
      <c r="A29" s="5" t="s">
        <v>33</v>
      </c>
      <c r="B29" s="3">
        <v>1</v>
      </c>
      <c r="C29" s="3" t="s">
        <v>31</v>
      </c>
      <c r="D29" s="3">
        <v>1</v>
      </c>
      <c r="E29" s="3">
        <v>800</v>
      </c>
      <c r="F29" s="3">
        <v>800</v>
      </c>
      <c r="G29" s="2"/>
      <c r="H29" s="2"/>
      <c r="I29" s="2"/>
      <c r="J29" s="2"/>
      <c r="K29" s="2"/>
      <c r="L29" s="2"/>
      <c r="M29" s="2"/>
    </row>
    <row r="30" spans="1:13" x14ac:dyDescent="0.4">
      <c r="A30" s="6"/>
      <c r="B30" s="3">
        <v>2</v>
      </c>
      <c r="C30" s="3" t="s">
        <v>28</v>
      </c>
      <c r="D30" s="3">
        <v>2</v>
      </c>
      <c r="E30" s="3">
        <v>130</v>
      </c>
      <c r="F30" s="3">
        <f>E30*D30</f>
        <v>260</v>
      </c>
      <c r="G30" s="2"/>
      <c r="H30" s="2"/>
      <c r="I30" s="2"/>
      <c r="J30" s="2"/>
      <c r="K30" s="2"/>
      <c r="L30" s="2"/>
      <c r="M30" s="2"/>
    </row>
    <row r="31" spans="1:13" x14ac:dyDescent="0.4">
      <c r="A31" s="6"/>
      <c r="B31" s="3">
        <v>3</v>
      </c>
      <c r="C31" s="3" t="s">
        <v>32</v>
      </c>
      <c r="D31" s="3">
        <v>4</v>
      </c>
      <c r="E31" s="3">
        <v>150</v>
      </c>
      <c r="F31" s="3">
        <f>E31*D31</f>
        <v>600</v>
      </c>
      <c r="G31" s="2"/>
      <c r="H31" s="2"/>
      <c r="I31" s="2"/>
      <c r="J31" s="2"/>
      <c r="K31" s="2"/>
      <c r="L31" s="2"/>
      <c r="M31" s="2"/>
    </row>
    <row r="32" spans="1:13" x14ac:dyDescent="0.4">
      <c r="A32" s="6"/>
      <c r="B32" s="3">
        <v>4</v>
      </c>
      <c r="C32" s="3" t="s">
        <v>29</v>
      </c>
      <c r="D32" s="3">
        <v>17</v>
      </c>
      <c r="E32" s="3">
        <v>16</v>
      </c>
      <c r="F32" s="3">
        <f>E32*D32</f>
        <v>272</v>
      </c>
      <c r="G32" s="2"/>
      <c r="H32" s="2"/>
      <c r="I32" s="2"/>
      <c r="J32" s="2"/>
      <c r="K32" s="2"/>
      <c r="L32" s="2"/>
      <c r="M32" s="2"/>
    </row>
    <row r="33" spans="1:13" x14ac:dyDescent="0.4">
      <c r="A33" s="7"/>
      <c r="B33" s="8" t="s">
        <v>18</v>
      </c>
      <c r="C33" s="9"/>
      <c r="D33" s="9"/>
      <c r="E33" s="10"/>
      <c r="F33" s="3">
        <f>F32+F31+F30+F29</f>
        <v>1932</v>
      </c>
      <c r="G33" s="2"/>
      <c r="H33" s="2"/>
      <c r="I33" s="2"/>
      <c r="J33" s="2"/>
      <c r="K33" s="2"/>
      <c r="L33" s="2"/>
      <c r="M33" s="2"/>
    </row>
    <row r="34" spans="1:13" ht="60.9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4">
      <c r="A35" s="3" t="s">
        <v>13</v>
      </c>
      <c r="B35" s="3" t="s">
        <v>16</v>
      </c>
      <c r="C35" s="3" t="s">
        <v>14</v>
      </c>
      <c r="D35" s="3" t="s">
        <v>15</v>
      </c>
      <c r="E35" s="3" t="s">
        <v>17</v>
      </c>
      <c r="F35" s="3" t="s">
        <v>30</v>
      </c>
      <c r="G35" s="2"/>
      <c r="H35" s="2"/>
      <c r="I35" s="2"/>
      <c r="J35" s="2"/>
      <c r="K35" s="2"/>
      <c r="L35" s="2"/>
      <c r="M35" s="2"/>
    </row>
    <row r="36" spans="1:13" x14ac:dyDescent="0.4">
      <c r="A36" s="5" t="s">
        <v>35</v>
      </c>
      <c r="B36" s="3">
        <v>1</v>
      </c>
      <c r="C36" s="3" t="s">
        <v>31</v>
      </c>
      <c r="D36" s="3">
        <v>1</v>
      </c>
      <c r="E36" s="3">
        <v>800</v>
      </c>
      <c r="F36" s="3">
        <v>800</v>
      </c>
    </row>
    <row r="37" spans="1:13" x14ac:dyDescent="0.4">
      <c r="A37" s="6"/>
      <c r="B37" s="3">
        <v>2</v>
      </c>
      <c r="C37" s="3" t="s">
        <v>28</v>
      </c>
      <c r="D37" s="3">
        <v>2</v>
      </c>
      <c r="E37" s="3">
        <v>130</v>
      </c>
      <c r="F37" s="3">
        <f>E37*D37</f>
        <v>260</v>
      </c>
    </row>
    <row r="38" spans="1:13" x14ac:dyDescent="0.4">
      <c r="A38" s="6"/>
      <c r="B38" s="3">
        <v>3</v>
      </c>
      <c r="C38" s="3" t="s">
        <v>32</v>
      </c>
      <c r="D38" s="3">
        <v>4</v>
      </c>
      <c r="E38" s="3">
        <v>150</v>
      </c>
      <c r="F38" s="3">
        <f>E38*D38</f>
        <v>600</v>
      </c>
    </row>
    <row r="39" spans="1:13" x14ac:dyDescent="0.4">
      <c r="A39" s="6"/>
      <c r="B39" s="3">
        <v>4</v>
      </c>
      <c r="C39" s="3" t="s">
        <v>34</v>
      </c>
      <c r="D39" s="3">
        <v>1</v>
      </c>
      <c r="E39" s="3">
        <v>600</v>
      </c>
      <c r="F39" s="3">
        <f>E39</f>
        <v>600</v>
      </c>
    </row>
    <row r="40" spans="1:13" x14ac:dyDescent="0.4">
      <c r="A40" s="7"/>
      <c r="B40" s="8" t="s">
        <v>18</v>
      </c>
      <c r="C40" s="9"/>
      <c r="D40" s="9"/>
      <c r="E40" s="10"/>
      <c r="F40" s="3">
        <f>F39+F38+F37+F36</f>
        <v>2260</v>
      </c>
    </row>
    <row r="41" spans="1:13" ht="63" customHeight="1" x14ac:dyDescent="0.4"/>
    <row r="42" spans="1:13" x14ac:dyDescent="0.4">
      <c r="A42" s="3" t="s">
        <v>13</v>
      </c>
      <c r="B42" s="3" t="s">
        <v>16</v>
      </c>
      <c r="C42" s="3" t="s">
        <v>14</v>
      </c>
      <c r="D42" s="3" t="s">
        <v>15</v>
      </c>
      <c r="E42" s="3" t="s">
        <v>17</v>
      </c>
      <c r="F42" s="3" t="s">
        <v>30</v>
      </c>
    </row>
    <row r="43" spans="1:13" x14ac:dyDescent="0.4">
      <c r="A43" s="5" t="s">
        <v>39</v>
      </c>
      <c r="B43" s="3">
        <v>1</v>
      </c>
      <c r="C43" s="3" t="s">
        <v>31</v>
      </c>
      <c r="D43" s="3">
        <v>1</v>
      </c>
      <c r="E43" s="3">
        <v>800</v>
      </c>
      <c r="F43" s="3">
        <v>800</v>
      </c>
    </row>
    <row r="44" spans="1:13" x14ac:dyDescent="0.4">
      <c r="A44" s="6"/>
      <c r="B44" s="3">
        <v>2</v>
      </c>
      <c r="C44" s="3" t="s">
        <v>36</v>
      </c>
      <c r="D44" s="3">
        <v>1</v>
      </c>
      <c r="E44" s="3">
        <v>700</v>
      </c>
      <c r="F44" s="3">
        <f>E44*D44</f>
        <v>700</v>
      </c>
    </row>
    <row r="45" spans="1:13" x14ac:dyDescent="0.4">
      <c r="A45" s="6"/>
      <c r="B45" s="3">
        <v>3</v>
      </c>
      <c r="C45" s="3" t="s">
        <v>37</v>
      </c>
      <c r="D45" s="3">
        <v>1</v>
      </c>
      <c r="E45" s="3">
        <v>500</v>
      </c>
      <c r="F45" s="3">
        <f>E45*D45</f>
        <v>500</v>
      </c>
    </row>
    <row r="46" spans="1:13" x14ac:dyDescent="0.4">
      <c r="A46" s="6"/>
      <c r="B46" s="3">
        <v>4</v>
      </c>
      <c r="C46" s="3" t="s">
        <v>38</v>
      </c>
      <c r="D46" s="3">
        <v>1</v>
      </c>
      <c r="E46" s="3">
        <v>375</v>
      </c>
      <c r="F46" s="3">
        <f>E46*D46</f>
        <v>375</v>
      </c>
    </row>
    <row r="47" spans="1:13" x14ac:dyDescent="0.4">
      <c r="A47" s="7"/>
      <c r="B47" s="8" t="s">
        <v>18</v>
      </c>
      <c r="C47" s="9"/>
      <c r="D47" s="9"/>
      <c r="E47" s="10"/>
      <c r="F47" s="3">
        <f>F46+F45+F44+F43</f>
        <v>2375</v>
      </c>
    </row>
    <row r="48" spans="1:13" ht="62.15" customHeight="1" x14ac:dyDescent="0.4"/>
    <row r="49" spans="1:8" x14ac:dyDescent="0.4">
      <c r="A49" s="3" t="s">
        <v>13</v>
      </c>
      <c r="B49" s="3" t="s">
        <v>16</v>
      </c>
      <c r="C49" s="3" t="s">
        <v>14</v>
      </c>
      <c r="D49" s="3" t="s">
        <v>15</v>
      </c>
      <c r="E49" s="3" t="s">
        <v>17</v>
      </c>
      <c r="F49" s="3" t="s">
        <v>30</v>
      </c>
    </row>
    <row r="50" spans="1:8" x14ac:dyDescent="0.4">
      <c r="A50" s="5" t="s">
        <v>41</v>
      </c>
      <c r="B50" s="3">
        <v>1</v>
      </c>
      <c r="C50" s="3" t="s">
        <v>31</v>
      </c>
      <c r="D50" s="3">
        <v>1</v>
      </c>
      <c r="E50" s="3">
        <v>800</v>
      </c>
      <c r="F50" s="3">
        <v>800</v>
      </c>
    </row>
    <row r="51" spans="1:8" x14ac:dyDescent="0.4">
      <c r="A51" s="6"/>
      <c r="B51" s="3">
        <v>2</v>
      </c>
      <c r="C51" s="3" t="s">
        <v>40</v>
      </c>
      <c r="D51" s="3">
        <v>1</v>
      </c>
      <c r="E51" s="3">
        <v>1000</v>
      </c>
      <c r="F51" s="3">
        <f>E51*D51</f>
        <v>1000</v>
      </c>
    </row>
    <row r="52" spans="1:8" x14ac:dyDescent="0.4">
      <c r="A52" s="6"/>
      <c r="B52" s="3">
        <v>3</v>
      </c>
      <c r="C52" s="3" t="s">
        <v>38</v>
      </c>
      <c r="D52" s="3">
        <v>1</v>
      </c>
      <c r="E52" s="3">
        <v>500</v>
      </c>
      <c r="F52" s="3">
        <f>E52*D52</f>
        <v>500</v>
      </c>
    </row>
    <row r="53" spans="1:8" x14ac:dyDescent="0.4">
      <c r="A53" s="7"/>
      <c r="B53" s="8" t="s">
        <v>18</v>
      </c>
      <c r="C53" s="9"/>
      <c r="D53" s="9"/>
      <c r="E53" s="10"/>
      <c r="F53" s="3">
        <f>F52+F51+F50</f>
        <v>2300</v>
      </c>
    </row>
    <row r="54" spans="1:8" ht="66" customHeight="1" x14ac:dyDescent="0.4"/>
    <row r="55" spans="1:8" x14ac:dyDescent="0.4">
      <c r="A55" s="3" t="s">
        <v>13</v>
      </c>
      <c r="B55" s="3" t="s">
        <v>16</v>
      </c>
      <c r="C55" s="3" t="s">
        <v>14</v>
      </c>
      <c r="D55" s="3" t="s">
        <v>15</v>
      </c>
      <c r="E55" s="3" t="s">
        <v>17</v>
      </c>
      <c r="F55" s="3" t="s">
        <v>30</v>
      </c>
    </row>
    <row r="56" spans="1:8" x14ac:dyDescent="0.4">
      <c r="A56" s="5" t="s">
        <v>42</v>
      </c>
      <c r="B56" s="3">
        <v>1</v>
      </c>
      <c r="C56" s="3" t="s">
        <v>31</v>
      </c>
      <c r="D56" s="3">
        <v>1</v>
      </c>
      <c r="E56" s="3">
        <v>800</v>
      </c>
      <c r="F56" s="3">
        <v>800</v>
      </c>
    </row>
    <row r="57" spans="1:8" x14ac:dyDescent="0.4">
      <c r="A57" s="7"/>
      <c r="B57" s="8" t="s">
        <v>18</v>
      </c>
      <c r="C57" s="9"/>
      <c r="D57" s="9"/>
      <c r="E57" s="10"/>
      <c r="F57" s="3">
        <f>F56</f>
        <v>800</v>
      </c>
    </row>
    <row r="58" spans="1:8" ht="61.3" customHeight="1" x14ac:dyDescent="0.4"/>
    <row r="59" spans="1:8" x14ac:dyDescent="0.4">
      <c r="A59" s="11" t="s">
        <v>43</v>
      </c>
      <c r="B59" s="11"/>
      <c r="C59" s="11"/>
      <c r="D59" s="11"/>
      <c r="E59" s="11"/>
      <c r="F59" s="11"/>
    </row>
    <row r="60" spans="1:8" x14ac:dyDescent="0.4">
      <c r="A60" s="4" t="s">
        <v>13</v>
      </c>
      <c r="B60" s="4"/>
      <c r="C60" s="4"/>
      <c r="D60" s="4"/>
      <c r="E60" s="4" t="s">
        <v>44</v>
      </c>
      <c r="F60" s="4"/>
      <c r="G60" s="1"/>
      <c r="H60" s="1"/>
    </row>
    <row r="61" spans="1:8" x14ac:dyDescent="0.4">
      <c r="A61" s="4" t="s">
        <v>25</v>
      </c>
      <c r="B61" s="4"/>
      <c r="C61" s="4"/>
      <c r="D61" s="4"/>
      <c r="E61" s="4">
        <v>1800</v>
      </c>
      <c r="F61" s="4"/>
      <c r="G61" s="1"/>
      <c r="H61" s="1"/>
    </row>
    <row r="62" spans="1:8" x14ac:dyDescent="0.4">
      <c r="A62" s="4" t="s">
        <v>24</v>
      </c>
      <c r="B62" s="4"/>
      <c r="C62" s="4"/>
      <c r="D62" s="4"/>
      <c r="E62" s="4">
        <v>1800</v>
      </c>
      <c r="F62" s="4"/>
      <c r="G62" s="1"/>
      <c r="H62" s="1"/>
    </row>
    <row r="63" spans="1:8" x14ac:dyDescent="0.4">
      <c r="A63" s="4" t="s">
        <v>45</v>
      </c>
      <c r="B63" s="4"/>
      <c r="C63" s="4"/>
      <c r="D63" s="4"/>
      <c r="E63" s="4">
        <v>1200</v>
      </c>
      <c r="F63" s="4"/>
      <c r="G63" s="1"/>
      <c r="H63" s="1"/>
    </row>
    <row r="64" spans="1:8" x14ac:dyDescent="0.4">
      <c r="A64" s="4" t="s">
        <v>26</v>
      </c>
      <c r="B64" s="4"/>
      <c r="C64" s="4"/>
      <c r="D64" s="4"/>
      <c r="E64" s="4">
        <v>3300</v>
      </c>
      <c r="F64" s="4"/>
      <c r="G64" s="1"/>
      <c r="H64" s="1"/>
    </row>
    <row r="65" spans="1:8" x14ac:dyDescent="0.4">
      <c r="A65" s="4" t="s">
        <v>33</v>
      </c>
      <c r="B65" s="4"/>
      <c r="C65" s="4"/>
      <c r="D65" s="4"/>
      <c r="E65" s="4">
        <v>2750</v>
      </c>
      <c r="F65" s="4"/>
      <c r="G65" s="1"/>
      <c r="H65" s="1"/>
    </row>
    <row r="66" spans="1:8" x14ac:dyDescent="0.4">
      <c r="A66" s="4" t="s">
        <v>35</v>
      </c>
      <c r="B66" s="4"/>
      <c r="C66" s="4"/>
      <c r="D66" s="4"/>
      <c r="E66" s="4">
        <v>2900</v>
      </c>
      <c r="F66" s="4"/>
      <c r="G66" s="1"/>
      <c r="H66" s="1"/>
    </row>
    <row r="67" spans="1:8" x14ac:dyDescent="0.4">
      <c r="A67" s="4" t="s">
        <v>39</v>
      </c>
      <c r="B67" s="4"/>
      <c r="C67" s="4"/>
      <c r="D67" s="4"/>
      <c r="E67" s="4">
        <v>3400</v>
      </c>
      <c r="F67" s="4"/>
      <c r="G67" s="1"/>
      <c r="H67" s="1"/>
    </row>
    <row r="68" spans="1:8" x14ac:dyDescent="0.4">
      <c r="A68" s="4" t="s">
        <v>41</v>
      </c>
      <c r="B68" s="4"/>
      <c r="C68" s="4"/>
      <c r="D68" s="4"/>
      <c r="E68" s="4">
        <v>3400</v>
      </c>
      <c r="F68" s="4"/>
      <c r="G68" s="1"/>
      <c r="H68" s="1"/>
    </row>
    <row r="69" spans="1:8" x14ac:dyDescent="0.4">
      <c r="A69" s="4" t="s">
        <v>42</v>
      </c>
      <c r="B69" s="4"/>
      <c r="C69" s="4"/>
      <c r="D69" s="4"/>
      <c r="E69" s="4">
        <v>800</v>
      </c>
      <c r="F69" s="4"/>
      <c r="G69" s="1"/>
      <c r="H69" s="1"/>
    </row>
    <row r="70" spans="1:8" x14ac:dyDescent="0.4">
      <c r="A70" s="4" t="s">
        <v>46</v>
      </c>
      <c r="B70" s="4"/>
      <c r="C70" s="4"/>
      <c r="D70" s="4"/>
      <c r="E70" s="4">
        <f>E61+E62+E63+E64+E65+E66+E67+E68+E69</f>
        <v>21350</v>
      </c>
      <c r="F70" s="4"/>
      <c r="G70" s="1"/>
      <c r="H70" s="1"/>
    </row>
    <row r="71" spans="1:8" x14ac:dyDescent="0.4">
      <c r="A71" s="1"/>
      <c r="B71" s="1"/>
      <c r="C71" s="1"/>
      <c r="D71" s="1"/>
      <c r="E71" s="1"/>
      <c r="F71" s="1"/>
      <c r="G71" s="1"/>
      <c r="H71" s="1"/>
    </row>
  </sheetData>
  <mergeCells count="41">
    <mergeCell ref="A70:D70"/>
    <mergeCell ref="E70:F70"/>
    <mergeCell ref="A67:D67"/>
    <mergeCell ref="E67:F67"/>
    <mergeCell ref="A68:D68"/>
    <mergeCell ref="E68:F68"/>
    <mergeCell ref="A69:D69"/>
    <mergeCell ref="E69:F69"/>
    <mergeCell ref="A64:D64"/>
    <mergeCell ref="E64:F64"/>
    <mergeCell ref="A65:D65"/>
    <mergeCell ref="E65:F65"/>
    <mergeCell ref="A66:D66"/>
    <mergeCell ref="E66:F66"/>
    <mergeCell ref="A61:D61"/>
    <mergeCell ref="E61:F61"/>
    <mergeCell ref="A63:D63"/>
    <mergeCell ref="E63:F63"/>
    <mergeCell ref="A62:D62"/>
    <mergeCell ref="E62:F62"/>
    <mergeCell ref="A59:F59"/>
    <mergeCell ref="A60:D60"/>
    <mergeCell ref="E60:F60"/>
    <mergeCell ref="A36:A40"/>
    <mergeCell ref="A43:A47"/>
    <mergeCell ref="A50:A53"/>
    <mergeCell ref="A56:A57"/>
    <mergeCell ref="B40:E40"/>
    <mergeCell ref="B47:E47"/>
    <mergeCell ref="B53:E53"/>
    <mergeCell ref="B57:E57"/>
    <mergeCell ref="A9:A13"/>
    <mergeCell ref="A3:A6"/>
    <mergeCell ref="B6:E6"/>
    <mergeCell ref="B13:E13"/>
    <mergeCell ref="A16:A20"/>
    <mergeCell ref="A29:A33"/>
    <mergeCell ref="A23:A26"/>
    <mergeCell ref="B20:E20"/>
    <mergeCell ref="B26:E26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E67F-80BE-481D-BDCA-6700F857D0BD}">
  <dimension ref="A1:E12"/>
  <sheetViews>
    <sheetView rightToLeft="1" zoomScale="143" zoomScaleNormal="143" workbookViewId="0">
      <selection activeCell="G5" sqref="G5"/>
    </sheetView>
  </sheetViews>
  <sheetFormatPr defaultRowHeight="14.6" x14ac:dyDescent="0.4"/>
  <sheetData>
    <row r="1" spans="1:5" x14ac:dyDescent="0.4">
      <c r="A1" s="11" t="s">
        <v>2</v>
      </c>
      <c r="B1" s="11"/>
      <c r="C1" s="11"/>
      <c r="D1" s="11"/>
      <c r="E1" s="11"/>
    </row>
    <row r="2" spans="1:5" x14ac:dyDescent="0.4">
      <c r="A2" s="4" t="s">
        <v>0</v>
      </c>
      <c r="B2" s="4"/>
      <c r="C2" s="4"/>
      <c r="D2" s="12" t="s">
        <v>4</v>
      </c>
      <c r="E2" s="12"/>
    </row>
    <row r="3" spans="1:5" x14ac:dyDescent="0.4">
      <c r="A3" s="4" t="s">
        <v>3</v>
      </c>
      <c r="B3" s="4"/>
      <c r="C3" s="4"/>
      <c r="D3" s="4">
        <v>1800</v>
      </c>
      <c r="E3" s="4"/>
    </row>
    <row r="4" spans="1:5" x14ac:dyDescent="0.4">
      <c r="A4" s="4" t="s">
        <v>5</v>
      </c>
      <c r="B4" s="4"/>
      <c r="C4" s="4"/>
      <c r="D4" s="4">
        <v>1800</v>
      </c>
      <c r="E4" s="4"/>
    </row>
    <row r="5" spans="1:5" x14ac:dyDescent="0.4">
      <c r="A5" s="4" t="s">
        <v>6</v>
      </c>
      <c r="B5" s="4"/>
      <c r="C5" s="4"/>
      <c r="D5" s="4">
        <v>1200</v>
      </c>
      <c r="E5" s="4"/>
    </row>
    <row r="6" spans="1:5" x14ac:dyDescent="0.4">
      <c r="A6" s="4" t="s">
        <v>7</v>
      </c>
      <c r="B6" s="4"/>
      <c r="C6" s="4"/>
      <c r="D6" s="4">
        <v>3300</v>
      </c>
      <c r="E6" s="4"/>
    </row>
    <row r="7" spans="1:5" x14ac:dyDescent="0.4">
      <c r="A7" s="4" t="s">
        <v>8</v>
      </c>
      <c r="B7" s="4"/>
      <c r="C7" s="4"/>
      <c r="D7" s="4">
        <v>2750</v>
      </c>
      <c r="E7" s="4"/>
    </row>
    <row r="8" spans="1:5" x14ac:dyDescent="0.4">
      <c r="A8" s="4" t="s">
        <v>9</v>
      </c>
      <c r="B8" s="4"/>
      <c r="C8" s="4"/>
      <c r="D8" s="4">
        <v>2900</v>
      </c>
      <c r="E8" s="4"/>
    </row>
    <row r="9" spans="1:5" x14ac:dyDescent="0.4">
      <c r="A9" s="4" t="s">
        <v>10</v>
      </c>
      <c r="B9" s="4"/>
      <c r="C9" s="4"/>
      <c r="D9" s="4">
        <v>3400</v>
      </c>
      <c r="E9" s="4"/>
    </row>
    <row r="10" spans="1:5" x14ac:dyDescent="0.4">
      <c r="A10" s="4" t="s">
        <v>11</v>
      </c>
      <c r="B10" s="4"/>
      <c r="C10" s="4"/>
      <c r="D10" s="4">
        <v>3400</v>
      </c>
      <c r="E10" s="4"/>
    </row>
    <row r="11" spans="1:5" x14ac:dyDescent="0.4">
      <c r="A11" s="4" t="s">
        <v>12</v>
      </c>
      <c r="B11" s="4"/>
      <c r="C11" s="4"/>
      <c r="D11" s="4">
        <v>800</v>
      </c>
      <c r="E11" s="4"/>
    </row>
    <row r="12" spans="1:5" x14ac:dyDescent="0.4">
      <c r="A12" s="4" t="s">
        <v>1</v>
      </c>
      <c r="B12" s="4"/>
      <c r="C12" s="4"/>
      <c r="D12" s="4">
        <f>D3+D4+D5+D6+D7+D8+D9+D10+D11</f>
        <v>21350</v>
      </c>
      <c r="E12" s="4"/>
    </row>
  </sheetData>
  <mergeCells count="23">
    <mergeCell ref="A4:C4"/>
    <mergeCell ref="D4:E4"/>
    <mergeCell ref="A1:E1"/>
    <mergeCell ref="A2:C2"/>
    <mergeCell ref="D2:E2"/>
    <mergeCell ref="A3:C3"/>
    <mergeCell ref="D3:E3"/>
    <mergeCell ref="A5:C5"/>
    <mergeCell ref="D5:E5"/>
    <mergeCell ref="A6:C6"/>
    <mergeCell ref="D6:E6"/>
    <mergeCell ref="A7:C7"/>
    <mergeCell ref="D7:E7"/>
    <mergeCell ref="A11:C11"/>
    <mergeCell ref="D11:E11"/>
    <mergeCell ref="A12:C12"/>
    <mergeCell ref="D12:E12"/>
    <mergeCell ref="A8:C8"/>
    <mergeCell ref="D8:E8"/>
    <mergeCell ref="A9:C9"/>
    <mergeCell ref="D9:E9"/>
    <mergeCell ref="A10:C10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ورقة1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Mhmd Hijazi</dc:creator>
  <cp:lastModifiedBy>Mhmd Hijazi</cp:lastModifiedBy>
  <dcterms:created xsi:type="dcterms:W3CDTF">2025-10-31T20:19:35Z</dcterms:created>
  <dcterms:modified xsi:type="dcterms:W3CDTF">2025-11-13T13:18:17Z</dcterms:modified>
</cp:coreProperties>
</file>