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FP's\RBT Service RFP\MIC2 Letters\25-0124 RBT Service RFP\"/>
    </mc:Choice>
  </mc:AlternateContent>
  <bookViews>
    <workbookView xWindow="0" yWindow="0" windowWidth="24000" windowHeight="9000"/>
  </bookViews>
  <sheets>
    <sheet name="Summar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8" i="1"/>
  <c r="D4" i="1"/>
  <c r="F13" i="1"/>
  <c r="E13" i="1"/>
  <c r="D17" i="1"/>
  <c r="D16" i="1" s="1"/>
  <c r="F8" i="1"/>
  <c r="F4" i="1"/>
  <c r="F17" i="1" s="1"/>
  <c r="F16" i="1" s="1"/>
  <c r="E8" i="1"/>
  <c r="E4" i="1"/>
  <c r="E17" i="1" s="1"/>
  <c r="E16" i="1" s="1"/>
</calcChain>
</file>

<file path=xl/sharedStrings.xml><?xml version="1.0" encoding="utf-8"?>
<sst xmlns="http://schemas.openxmlformats.org/spreadsheetml/2006/main" count="27" uniqueCount="25">
  <si>
    <t>M2M</t>
  </si>
  <si>
    <t>Year 1</t>
  </si>
  <si>
    <t>Year 2</t>
  </si>
  <si>
    <t>Year 3</t>
  </si>
  <si>
    <r>
      <t>BoQ</t>
    </r>
    <r>
      <rPr>
        <b/>
        <sz val="14"/>
        <color rgb="FFFF0000"/>
        <rFont val="Calibri"/>
        <family val="2"/>
        <scheme val="minor"/>
      </rPr>
      <t>*</t>
    </r>
  </si>
  <si>
    <t>Prepaid</t>
  </si>
  <si>
    <t>USIM</t>
  </si>
  <si>
    <t>SIM Replacement Blocked/Lost</t>
  </si>
  <si>
    <t>Postpaid</t>
  </si>
  <si>
    <t>Other</t>
  </si>
  <si>
    <t>USIM Change (CVM Campaign)</t>
  </si>
  <si>
    <t>Dimensioning</t>
  </si>
  <si>
    <t>CVM</t>
  </si>
  <si>
    <t>%Δ</t>
  </si>
  <si>
    <t>Year 4</t>
  </si>
  <si>
    <t>Average Monthly Subscribers (K)</t>
  </si>
  <si>
    <t>Annual RBT Subscriptions (K)</t>
  </si>
  <si>
    <t>Total Annual RBT Revenues ($K)</t>
  </si>
  <si>
    <t>year 1</t>
  </si>
  <si>
    <t>year 2</t>
  </si>
  <si>
    <t>year 3</t>
  </si>
  <si>
    <t>year 4</t>
  </si>
  <si>
    <t>MIC2</t>
  </si>
  <si>
    <t>Supplier</t>
  </si>
  <si>
    <t>Minimum commitment for Revenue Share distributions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</si>
</sst>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64" formatCode="&quot;$&quot;#,##0.0000_);[Red]\(&quot;$&quot;#,##0.0000\)"/>
    <numFmt numFmtId="165" formatCode="&quot;$&quot;#,##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rgb="FFFF0000"/>
      <name val="Arial"/>
      <family val="2"/>
    </font>
    <font>
      <i/>
      <sz val="8"/>
      <color rgb="FFFF0000"/>
      <name val="Arial"/>
      <family val="2"/>
    </font>
    <font>
      <b/>
      <sz val="14"/>
      <name val="Arial"/>
      <family val="2"/>
    </font>
    <font>
      <b/>
      <sz val="14"/>
      <name val="Calibri"/>
      <family val="2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9" fontId="11" fillId="0" borderId="0" xfId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6" fontId="13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G30"/>
  <sheetViews>
    <sheetView showGridLines="0" tabSelected="1" zoomScaleNormal="100" workbookViewId="0">
      <selection activeCell="C29" sqref="C29"/>
    </sheetView>
  </sheetViews>
  <sheetFormatPr defaultColWidth="9.140625" defaultRowHeight="15" outlineLevelRow="1" x14ac:dyDescent="0.25"/>
  <cols>
    <col min="1" max="1" width="1.140625" style="3" customWidth="1"/>
    <col min="2" max="2" width="15.42578125" style="3" customWidth="1"/>
    <col min="3" max="3" width="37.140625" style="3" bestFit="1" customWidth="1"/>
    <col min="4" max="6" width="25.7109375" style="3" customWidth="1"/>
    <col min="7" max="7" width="26.85546875" style="3" customWidth="1"/>
    <col min="8" max="16384" width="9.140625" style="3"/>
  </cols>
  <sheetData>
    <row r="1" spans="3:7" ht="5.0999999999999996" customHeight="1" x14ac:dyDescent="0.25">
      <c r="D1" s="5"/>
    </row>
    <row r="2" spans="3:7" ht="18.75" collapsed="1" x14ac:dyDescent="0.25">
      <c r="C2" s="14" t="s">
        <v>4</v>
      </c>
      <c r="D2" s="15" t="s">
        <v>1</v>
      </c>
      <c r="E2" s="15" t="s">
        <v>2</v>
      </c>
      <c r="F2" s="15" t="s">
        <v>3</v>
      </c>
      <c r="G2" s="15" t="s">
        <v>14</v>
      </c>
    </row>
    <row r="3" spans="3:7" ht="9.9499999999999993" hidden="1" customHeight="1" outlineLevel="1" x14ac:dyDescent="0.25">
      <c r="C3" s="2"/>
      <c r="D3" s="4"/>
      <c r="E3" s="4"/>
      <c r="F3" s="4"/>
    </row>
    <row r="4" spans="3:7" hidden="1" outlineLevel="1" x14ac:dyDescent="0.25">
      <c r="C4" s="1" t="s">
        <v>5</v>
      </c>
      <c r="D4" s="7">
        <f>D5+D6</f>
        <v>546304</v>
      </c>
      <c r="E4" s="7">
        <f>E5+E6</f>
        <v>546304</v>
      </c>
      <c r="F4" s="7">
        <f>F5+F6</f>
        <v>546304</v>
      </c>
    </row>
    <row r="5" spans="3:7" hidden="1" outlineLevel="1" x14ac:dyDescent="0.25">
      <c r="C5" s="9" t="s">
        <v>6</v>
      </c>
      <c r="D5" s="10">
        <v>462191</v>
      </c>
      <c r="E5" s="10">
        <v>462191</v>
      </c>
      <c r="F5" s="10">
        <v>462191</v>
      </c>
    </row>
    <row r="6" spans="3:7" hidden="1" outlineLevel="1" x14ac:dyDescent="0.25">
      <c r="C6" s="9" t="s">
        <v>7</v>
      </c>
      <c r="D6" s="10">
        <v>84113</v>
      </c>
      <c r="E6" s="10">
        <v>84113</v>
      </c>
      <c r="F6" s="10">
        <v>84113</v>
      </c>
    </row>
    <row r="7" spans="3:7" ht="9.9499999999999993" hidden="1" customHeight="1" outlineLevel="1" x14ac:dyDescent="0.25">
      <c r="C7" s="2"/>
      <c r="D7" s="4"/>
      <c r="E7" s="4"/>
      <c r="F7" s="4"/>
    </row>
    <row r="8" spans="3:7" hidden="1" outlineLevel="1" x14ac:dyDescent="0.25">
      <c r="C8" s="1" t="s">
        <v>8</v>
      </c>
      <c r="D8" s="8">
        <f>D9+D10+D11</f>
        <v>21046</v>
      </c>
      <c r="E8" s="8">
        <f>E9+E10+E11</f>
        <v>21046</v>
      </c>
      <c r="F8" s="8">
        <f>F9+F10+F11</f>
        <v>21046</v>
      </c>
    </row>
    <row r="9" spans="3:7" hidden="1" outlineLevel="1" x14ac:dyDescent="0.25">
      <c r="C9" s="9" t="s">
        <v>6</v>
      </c>
      <c r="D9" s="10">
        <v>11656</v>
      </c>
      <c r="E9" s="10">
        <v>11656</v>
      </c>
      <c r="F9" s="10">
        <v>11656</v>
      </c>
    </row>
    <row r="10" spans="3:7" hidden="1" outlineLevel="1" x14ac:dyDescent="0.25">
      <c r="C10" s="9" t="s">
        <v>7</v>
      </c>
      <c r="D10" s="10">
        <v>7774</v>
      </c>
      <c r="E10" s="10">
        <v>7774</v>
      </c>
      <c r="F10" s="10">
        <v>7774</v>
      </c>
    </row>
    <row r="11" spans="3:7" hidden="1" outlineLevel="1" x14ac:dyDescent="0.25">
      <c r="C11" s="9" t="s">
        <v>0</v>
      </c>
      <c r="D11" s="10">
        <v>1616</v>
      </c>
      <c r="E11" s="10">
        <v>1616</v>
      </c>
      <c r="F11" s="10">
        <v>1616</v>
      </c>
    </row>
    <row r="12" spans="3:7" ht="9.9499999999999993" hidden="1" customHeight="1" outlineLevel="1" x14ac:dyDescent="0.25">
      <c r="C12" s="2"/>
      <c r="D12" s="4"/>
      <c r="E12" s="4"/>
      <c r="F12" s="4"/>
    </row>
    <row r="13" spans="3:7" hidden="1" outlineLevel="1" x14ac:dyDescent="0.25">
      <c r="C13" s="1" t="s">
        <v>12</v>
      </c>
      <c r="D13" s="8">
        <f>D14</f>
        <v>17500</v>
      </c>
      <c r="E13" s="8">
        <f t="shared" ref="E13" si="0">E14</f>
        <v>17500</v>
      </c>
      <c r="F13" s="8">
        <f t="shared" ref="F13" si="1">F14</f>
        <v>17500</v>
      </c>
    </row>
    <row r="14" spans="3:7" hidden="1" outlineLevel="1" x14ac:dyDescent="0.25">
      <c r="C14" s="9" t="s">
        <v>10</v>
      </c>
      <c r="D14" s="10">
        <v>17500</v>
      </c>
      <c r="E14" s="10">
        <v>17500</v>
      </c>
      <c r="F14" s="10">
        <v>17500</v>
      </c>
    </row>
    <row r="15" spans="3:7" ht="9.9499999999999993" hidden="1" customHeight="1" outlineLevel="1" x14ac:dyDescent="0.25">
      <c r="C15" s="2"/>
      <c r="D15" s="4"/>
      <c r="E15" s="4"/>
      <c r="F15" s="4"/>
    </row>
    <row r="16" spans="3:7" hidden="1" outlineLevel="1" x14ac:dyDescent="0.25">
      <c r="C16" s="1" t="s">
        <v>9</v>
      </c>
      <c r="D16" s="8">
        <f>D17</f>
        <v>85103</v>
      </c>
      <c r="E16" s="8">
        <f t="shared" ref="E16:F16" si="2">E17</f>
        <v>85103</v>
      </c>
      <c r="F16" s="8">
        <f t="shared" si="2"/>
        <v>85103</v>
      </c>
    </row>
    <row r="17" spans="2:7" hidden="1" outlineLevel="1" x14ac:dyDescent="0.25">
      <c r="C17" s="9" t="s">
        <v>11</v>
      </c>
      <c r="D17" s="10">
        <f>ROUND((D4+D8)*D18,0)</f>
        <v>85103</v>
      </c>
      <c r="E17" s="10">
        <f t="shared" ref="E17:F17" si="3">ROUND((E4+E8)*E18,0)</f>
        <v>85103</v>
      </c>
      <c r="F17" s="10">
        <f t="shared" si="3"/>
        <v>85103</v>
      </c>
    </row>
    <row r="18" spans="2:7" hidden="1" outlineLevel="1" x14ac:dyDescent="0.2">
      <c r="C18" s="11" t="s">
        <v>13</v>
      </c>
      <c r="D18" s="12">
        <v>0.15</v>
      </c>
      <c r="E18" s="12">
        <v>0.15</v>
      </c>
      <c r="F18" s="12">
        <v>0.15</v>
      </c>
    </row>
    <row r="19" spans="2:7" ht="9.75" customHeight="1" x14ac:dyDescent="0.2">
      <c r="C19" s="11"/>
      <c r="D19" s="12"/>
      <c r="E19" s="12"/>
      <c r="F19" s="12"/>
    </row>
    <row r="20" spans="2:7" ht="15.75" x14ac:dyDescent="0.25">
      <c r="C20" s="21" t="s">
        <v>15</v>
      </c>
      <c r="D20" s="18">
        <v>264</v>
      </c>
      <c r="E20" s="18">
        <v>278</v>
      </c>
      <c r="F20" s="18">
        <v>292</v>
      </c>
      <c r="G20" s="18">
        <v>307</v>
      </c>
    </row>
    <row r="21" spans="2:7" ht="15.75" x14ac:dyDescent="0.25">
      <c r="C21" s="21" t="s">
        <v>16</v>
      </c>
      <c r="D21" s="19">
        <v>3554</v>
      </c>
      <c r="E21" s="19">
        <v>3736</v>
      </c>
      <c r="F21" s="19">
        <v>3927</v>
      </c>
      <c r="G21" s="19">
        <v>4128</v>
      </c>
    </row>
    <row r="22" spans="2:7" ht="9.75" customHeight="1" x14ac:dyDescent="0.25">
      <c r="C22" s="16"/>
      <c r="D22" s="17"/>
      <c r="E22" s="17"/>
      <c r="F22" s="17"/>
      <c r="G22" s="17"/>
    </row>
    <row r="23" spans="2:7" ht="16.5" thickBot="1" x14ac:dyDescent="0.3">
      <c r="C23" s="13" t="s">
        <v>17</v>
      </c>
      <c r="D23" s="20">
        <v>853</v>
      </c>
      <c r="E23" s="20">
        <v>897</v>
      </c>
      <c r="F23" s="20">
        <v>942</v>
      </c>
      <c r="G23" s="20">
        <v>991</v>
      </c>
    </row>
    <row r="24" spans="2:7" ht="15.75" thickTop="1" x14ac:dyDescent="0.25"/>
    <row r="27" spans="2:7" x14ac:dyDescent="0.25">
      <c r="C27" s="6"/>
      <c r="D27" s="6"/>
      <c r="E27" s="6"/>
      <c r="F27" s="6"/>
    </row>
    <row r="28" spans="2:7" ht="30" x14ac:dyDescent="0.25">
      <c r="B28" s="24"/>
      <c r="C28" s="22" t="s">
        <v>24</v>
      </c>
      <c r="D28" s="22" t="s">
        <v>18</v>
      </c>
      <c r="E28" s="22" t="s">
        <v>19</v>
      </c>
      <c r="F28" s="22" t="s">
        <v>20</v>
      </c>
      <c r="G28" s="22" t="s">
        <v>21</v>
      </c>
    </row>
    <row r="29" spans="2:7" x14ac:dyDescent="0.25">
      <c r="B29" s="23" t="s">
        <v>22</v>
      </c>
      <c r="C29" s="25">
        <v>0.7</v>
      </c>
      <c r="D29" s="22"/>
      <c r="E29" s="22"/>
      <c r="F29" s="22"/>
      <c r="G29" s="23"/>
    </row>
    <row r="30" spans="2:7" x14ac:dyDescent="0.25">
      <c r="B30" s="23" t="s">
        <v>23</v>
      </c>
      <c r="C30" s="25">
        <v>0.3</v>
      </c>
      <c r="D30" s="22"/>
      <c r="E30" s="23"/>
      <c r="F30" s="23"/>
      <c r="G30" s="23"/>
    </row>
  </sheetData>
  <pageMargins left="0.7" right="0.7" top="0.75" bottom="0.75" header="0.3" footer="0.3"/>
  <pageSetup paperSize="9" scale="8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i.ayoub@touch.com.lb</dc:creator>
  <cp:lastModifiedBy>Christelle Samra</cp:lastModifiedBy>
  <cp:lastPrinted>2025-06-24T12:24:20Z</cp:lastPrinted>
  <dcterms:created xsi:type="dcterms:W3CDTF">2018-09-13T07:37:27Z</dcterms:created>
  <dcterms:modified xsi:type="dcterms:W3CDTF">2025-06-24T12:36:23Z</dcterms:modified>
</cp:coreProperties>
</file>