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salamon\AppData\Local\Temp\Appendix 10 - Evaluation Matrix_35770922\"/>
    </mc:Choice>
  </mc:AlternateContent>
  <bookViews>
    <workbookView xWindow="0" yWindow="0" windowWidth="23040" windowHeight="9192" tabRatio="640"/>
  </bookViews>
  <sheets>
    <sheet name="Technical Compliance" sheetId="2" r:id="rId1"/>
  </sheets>
  <definedNames>
    <definedName name="_Toc442432357" localSheetId="0">'Technical Compliance'!$A$7</definedName>
    <definedName name="_Toc442432364" localSheetId="0">'Technical Compliance'!#REF!</definedName>
    <definedName name="_Toc442432365" localSheetId="0">'Technical Compliance'!$A$148</definedName>
    <definedName name="_Toc442432372" localSheetId="0">'Technical Compliance'!#REF!</definedName>
    <definedName name="_Toc442432373" localSheetId="0">'Technical Compliance'!$A$214</definedName>
  </definedNames>
  <calcPr calcId="162913"/>
</workbook>
</file>

<file path=xl/calcChain.xml><?xml version="1.0" encoding="utf-8"?>
<calcChain xmlns="http://schemas.openxmlformats.org/spreadsheetml/2006/main">
  <c r="D7" i="2" l="1"/>
  <c r="D211" i="2" l="1"/>
  <c r="D132" i="2"/>
  <c r="D106" i="2"/>
  <c r="C6" i="2" l="1"/>
  <c r="D253" i="2"/>
  <c r="D243" i="2"/>
  <c r="D229" i="2"/>
  <c r="D214" i="2"/>
  <c r="D194" i="2"/>
  <c r="D175" i="2"/>
  <c r="D148" i="2"/>
  <c r="D35" i="2"/>
  <c r="D6" i="2" l="1"/>
</calcChain>
</file>

<file path=xl/sharedStrings.xml><?xml version="1.0" encoding="utf-8"?>
<sst xmlns="http://schemas.openxmlformats.org/spreadsheetml/2006/main" count="258" uniqueCount="251">
  <si>
    <t>C1</t>
  </si>
  <si>
    <t>Comply</t>
  </si>
  <si>
    <t>C2</t>
  </si>
  <si>
    <t xml:space="preserve">Partially Comply (Explain the Gap) </t>
  </si>
  <si>
    <t>C3</t>
  </si>
  <si>
    <t>Interoperability</t>
  </si>
  <si>
    <t>The system should be protected against unauthorized users and unauthorized access.</t>
  </si>
  <si>
    <t xml:space="preserve">The solution shall support forced logout as well as manual or automatic locking of the terminal </t>
  </si>
  <si>
    <t>The solution shall provide the capability to create, collect and store users’ access logs for audit trails. The information collected for the access logs shall include start/stop date and time, operations performed, user/system identification, system usage.</t>
  </si>
  <si>
    <t>The solution shall provide the capability to authenticate and authorize users (user name/password) based on their privileges.</t>
  </si>
  <si>
    <t xml:space="preserve">The operator should be able to create, delete, modify and query users and user groups and to assign roles and privileges (e.g. administrator, read only...). Providing role-based access and domain-based access should be available through the combination of users/user groups, equipment sets/object sets and operation sets.  </t>
  </si>
  <si>
    <t xml:space="preserve">The solution shall also send faults/alarms reports to external management systems like the INMS via standard protocols like SNMP or CORBA. It shall also provide alarm statistics and queries according to parameters like time, states, levels, types. In addition, solution shall support screening the repetitive and intermittent alarms. </t>
  </si>
  <si>
    <t>Alarm filters shall be configurable to suppress particular alarms.</t>
  </si>
  <si>
    <t>Every alarm shall at least be categorized as minor, major or critical according to its severity. It should also include the date/time, alarm status (Active, Acknowledged …) and an informative alarm description.</t>
  </si>
  <si>
    <t>Operating system alarming shall include at least CPU/disk/network utilization, memory/disk utilization, network link state, RAID and database processes.</t>
  </si>
  <si>
    <t>Pre-defined alarms as well as the user-defined alarms shall be configurable or even removable by the system administrators.</t>
  </si>
  <si>
    <t>Alarms based on the statistical counters shall be configurable using the user-defined counter thresholds. Alarms statistics results should be displayed in the form of tables, charts and graphs with printing/emailing options. The classification of statistics shall be sorted according to type, module, importance, etc… and registered in reports (period, times, etc…)</t>
  </si>
  <si>
    <t xml:space="preserve">Alarm information processing shall support information filtering, alarm confirmation, alarm clearance, alarm notification, alarm synchronization, alarm redefinition. </t>
  </si>
  <si>
    <t>The system shall perform a detailed analysis of received alarms information and be able to identify and diagnose the faults that affected the system in order to facilitate troubleshooting and thereby reducing the impact of the faults on the daily system operation and prevent future threats.</t>
  </si>
  <si>
    <t>It shall also be ensured that detected failures are isolated to the lowest level in order not to block the whole system or affect any service.</t>
  </si>
  <si>
    <t>In case of Master/Slave database configuration, provisioning requests done on one DB shall be automatically propagated to the other DB.</t>
  </si>
  <si>
    <t xml:space="preserve">The system shall generate a record in the provisioning log file for each provisioning request which is executed.  </t>
  </si>
  <si>
    <t>The system shall send a response for each provisioning request processed. The response shall include an explicit return code indicating the status of the request.</t>
  </si>
  <si>
    <t>The provisioning interface shall at a minimum provide the commands for querying, creating, deleting and updating records.</t>
  </si>
  <si>
    <t>The Vendor shall describe the provisioning method on the system (Available tools, APIs, interfaces, protocols, data replication, and authorization levels for users…).</t>
  </si>
  <si>
    <t>The Vendor shall provide all necessary data for the proposed solution (layout, dimensions, servers, power consumption, heat dissipation, floor plan...).</t>
  </si>
  <si>
    <t>The system shall provide, accept and process manual, automatic, single, and bulk provisioning requests. These requests include for instance, activation/deactivation of subscriptions, add/remove/update subscriber profiles...</t>
  </si>
  <si>
    <t>The system should have an API to manage customer profiles and customer black/white lists.</t>
  </si>
  <si>
    <t>The system shall save and archive provisioning records in log files for any necessary O&amp;M purposes. These records for provisioning requests shall be retained for a configurable amount of time.</t>
  </si>
  <si>
    <t xml:space="preserve">The solution shall have a graphical user interface (GUI) and command line interface (CLI) that the operator can use for management, configuration, administration, maintenance and monitoring purposes. </t>
  </si>
  <si>
    <t>The solution shall have a centralized Operation and Maintenance interface used to configure all geographically redundant systems. The operator should be able to apply the changes to individual nodes separately or to all the nodes at once.</t>
  </si>
  <si>
    <t xml:space="preserve">Configurations and changes should be dynamically read by the system without the need of process restarts. </t>
  </si>
  <si>
    <t>The solution shall provide a configurable mechanism for maintaining log files.</t>
  </si>
  <si>
    <t>The operation log storage time and size should be configurable by the operator. The system should keep the operations logs for at least 6 months and should provide a log rollover mechanism to avoid the accidental filling up of any storage space.</t>
  </si>
  <si>
    <t>Logging and debug levels shall be easily adjusted by the administrator without the need for application restart.</t>
  </si>
  <si>
    <t>It should be possible to easily trace messages sent through the system.</t>
  </si>
  <si>
    <t>Backup and restore operations should not affect the performance and availability.</t>
  </si>
  <si>
    <t>The backup and restore procedures shall cause no service interruption and shall minimize impact to customers.</t>
  </si>
  <si>
    <t xml:space="preserve">The vendor shall provide a complete monitoring and business intelligence (BI) solution. The monitoring solution shall include alarms generation, fault detection and handling, configuration and performance management, system administration, and security modules. </t>
  </si>
  <si>
    <t>The solution should include tools to monitor KPIs and the message success rate. Exception reports should be generated when needed.</t>
  </si>
  <si>
    <t>The solution shall be able to collect statistics per interface, such as utilization, availability, response time, and error rate.</t>
  </si>
  <si>
    <t>History of performance measurements should be logged and saved for a configurable period of time.</t>
  </si>
  <si>
    <t>The system should generate customizable reports in a user friendly format (CSV, fixed length text…).</t>
  </si>
  <si>
    <t>System Failure and Alarm Management</t>
  </si>
  <si>
    <t>The operator shall have the option of restarting individual modules through the user interface without the need of stopping the whole system.</t>
  </si>
  <si>
    <t>A detailed alarm description reference shall be available to check the meaning of alarms and the actions that need to be performed.</t>
  </si>
  <si>
    <t>Alarms shall be logged and saved for a configurable period of time. Operator shall be able to browse for current and history of alarms.</t>
  </si>
  <si>
    <t>Security Management</t>
  </si>
  <si>
    <t>The system provides access privileges to different level of users such administrators, operators, customer care, NOC or marketing users that can only access service statistics and reports.</t>
  </si>
  <si>
    <t>Each system administrator should have a unique dedicated user able to perform all the needed administrative tasks.</t>
  </si>
  <si>
    <t>Root access should be restricted on the system. A unique identifier should be provided on the operating system level to each administrator of the system.</t>
  </si>
  <si>
    <t>Messages stored on the system should be encrypted to prevent un-authorized access to message content. Only system administrators with specific privileges can decrypt the messages to view the content.</t>
  </si>
  <si>
    <t>The system should ensure data availability, integrity, confidentiality and privacy.</t>
  </si>
  <si>
    <t>Secure protocols should be used on all system interfaces and communication.</t>
  </si>
  <si>
    <t>The latest releases and patches should be maintained on the operating system, the database and the applications to prevent any security breach.</t>
  </si>
  <si>
    <t>Repair and return time for HW issues should be specified</t>
  </si>
  <si>
    <t>The vendor shall be responsible to ensure the continuous availability of spare parts for each HW type to prevent any impact on the service due to a shortage of any HW type.</t>
  </si>
  <si>
    <t>The vendor shall submit a complete roadmap for offered HW and SW solutions covering EOM, EOS &amp; EOL milestones.</t>
  </si>
  <si>
    <t>The vendor shall be responsible to deploy efficient processes, reporting procedures and plans for the operation, maintenance and support activities and reporting.</t>
  </si>
  <si>
    <t>There shall be no license on the number of subscribers.</t>
  </si>
  <si>
    <t>There shall be no license limitation on the number of clients and applications connected to and/or provisioned on the system.</t>
  </si>
  <si>
    <t>The solution design shall be done in an optimal way with the efficient use of hardware elements. The solution design shall be flexible in order to introduce upgrades and modifications with a minimum alteration to the system architecture.</t>
  </si>
  <si>
    <t>The system shall have 99.999% availability, and the highest level of redundancy and reliability</t>
  </si>
  <si>
    <t>Professional Services</t>
  </si>
  <si>
    <t>System Operation and Management</t>
  </si>
  <si>
    <t>The support and maintenance activities shall be performed locally on site by the vendor.</t>
  </si>
  <si>
    <t>Remote monitored access is only provided in exceptional cases upon special approval by MIC2.</t>
  </si>
  <si>
    <t>The vendor shall provide integration description documents supporting the above interoperability requirements.</t>
  </si>
  <si>
    <t>The bidder shall provide the Company HQ and R&amp;D center locations.</t>
  </si>
  <si>
    <t>Vendor1</t>
  </si>
  <si>
    <t>Comments for vendor 1</t>
  </si>
  <si>
    <t>Not comply</t>
  </si>
  <si>
    <t>Training</t>
  </si>
  <si>
    <t>General requirements</t>
  </si>
  <si>
    <t xml:space="preserve">The platform should be an end-to-end solution for RBT &amp; Video RBT service, including all the core components responsible for music playing, video playing, billing, provisioning, subscription management, all the sales &amp; self-care channels and supporting tools like monitoring, customer care or reporting. </t>
  </si>
  <si>
    <t>The bidder shall describe in detail the hardware and software architecture of the proposed RBT Solution including the built in redundancies.</t>
  </si>
  <si>
    <t xml:space="preserve"> The bidder could propose highly qualified regional support for the platform. A minimum of 3 references should be provided for the regional support organization in the information and communications technology field.</t>
  </si>
  <si>
    <t xml:space="preserve">The bidder must have high level of partnership (i.e. Gold, Strategic &amp; Global etc.  with the supplier of the platform </t>
  </si>
  <si>
    <t>The bidder must provide escalation chart, hotline in case of trouble incidents.</t>
  </si>
  <si>
    <t xml:space="preserve"> The solution should offer a flexible licensing model and a low Total Cost of Ownership.</t>
  </si>
  <si>
    <t xml:space="preserve"> The vendor shall specify if his solution supports virtualization. In this case, detailed dimensioning requirements should be specified.</t>
  </si>
  <si>
    <t xml:space="preserve"> In the commercial offer, the pricing table shall include the quantity, the unit price, the total price, as well as the description of the elements.</t>
  </si>
  <si>
    <t xml:space="preserve">The vendor shall submit proposals, documents, manuals, drawings, circuit diagrams, etc. in English. </t>
  </si>
  <si>
    <t xml:space="preserve">  The vendor’s proposed RFP solution (Hardware/Software) and services shall comply with the RFP requirements. However, since the RFP represents MIC2’s basic requirements, the vendor may include in his proposal value added, cost-effective, OPEX saving solutions and shared revenue model. The vendor’s value added solutions shall be included separately in the detailed BoQ and detailed in a separate section in the technical specifications, and executive summary. </t>
  </si>
  <si>
    <t xml:space="preserve"> The vendor shall be fully responsible of the interoperability and integration of the RBT with MIC2 network elements (HSS, MSS, HLR, STP, USSD, IMS, NGBSS, Message Router, Data Core, Billing System, Provisioning System, Content Providers, EMC storage and any other necessary entity to deliver all the services required by MIC2. The vendor will also be fully responsible of the interoperability and integration of RBT Solution with third party applications or platforms.</t>
  </si>
  <si>
    <t xml:space="preserve"> The Vendor shall provide all Hardware requirements (network and power cables, connectors, E1 cards, device for backup…) to install, integrate, connect, and launch the RBT Solution.</t>
  </si>
  <si>
    <t xml:space="preserve"> The vendor’s solution shall provide complete geographical redundancy and continuity of service (Hardware/Software) for the RBT Solution. The solution should provide 99.999% availability.</t>
  </si>
  <si>
    <t xml:space="preserve"> The solution design shall ensure that no single point of failure would affect the operation of the service. The solution shall be easily and smoothly upgradable to new releases with a possibility of rollback without any system interruptions. </t>
  </si>
  <si>
    <t xml:space="preserve"> The vendor shall list all features that are available within the RBT Solution. Accordingly, the Vendor shall specify the offered and non-offered features from the available list. Each feature shall be quoted independently with full functional description and needed integration with MIC2 network entities.</t>
  </si>
  <si>
    <t xml:space="preserve"> The vendor shall provide a detailed integration plan with the existing operational network. </t>
  </si>
  <si>
    <t>The vendor shall list all features that are available within the RBT Solution. Accordingly, the Vendor shall specify the offered and non-offered features from the available list. Each feature shall be quoted independently with full functional description and needed integration with MIC2 network entities.</t>
  </si>
  <si>
    <t xml:space="preserve">The vendor shall provide a detailed integration plan with the existing operational network. </t>
  </si>
  <si>
    <t xml:space="preserve"> The vendor shall provide detailed information of the company’s ownership, financials, structure, organization and market position specifically for VAS products.</t>
  </si>
  <si>
    <t>  The vendor shall specify the locations of the manufacturing, support, and research and development centers of each product and service offered in the RBT Solution, supported by references.</t>
  </si>
  <si>
    <t xml:space="preserve"> The required delivery, implementation and integration periods are between 4 to 12 weeks, respectively. </t>
  </si>
  <si>
    <t xml:space="preserve">The solution shall be capable to interface with standard service providers’ interfaces and protocols. </t>
  </si>
  <si>
    <t xml:space="preserve"> Applying vendors shall provide upon request, in addition to the required documents, a demo to explain to MIC2 their solution composed of:
1- Technical presentation
2- Live demonstration on a testbed or on a live operating network
</t>
  </si>
  <si>
    <t>Video Catalog: Offer a diverse catalog of video clips, animations, or GIFs for users to select as their video RBT.</t>
  </si>
  <si>
    <t>Regular updates and additions to keep the content fresh and appealing.</t>
  </si>
  <si>
    <t>Enables multiple content providers and partners to easily add their audio/video content into the platform, categorize their content, assign content to sales channels and manage content organization (authorization, previews, pricing and loyalty tracking) and lifecycle.  The supplier should provide us with the up-to date and trendy music/video content on a regular basis.</t>
  </si>
  <si>
    <t>Video Preview: Allow users to preview video RBT options before making a selection.</t>
  </si>
  <si>
    <t>TOP 10 (best sold tones) and top 10 in each category hip/hop, jazz, classic and glamor, Arabic tones, English tones, French tones, Armenian tones, Spanish tones, Fun tones, occasion tones, poems and quotes tones …) and same for video content (top 10 best sold videos)</t>
  </si>
  <si>
    <t>Recommendations and personalized content suggestions based on user preferences and listening history.</t>
  </si>
  <si>
    <t>New Arrivals</t>
  </si>
  <si>
    <t>Copy RBT: customers can copy the song/video they are hearing/viewing while calling b party.</t>
  </si>
  <si>
    <t>Promotional RBT: introduce touch and 3rd party ads and to able to activate them to customers (batch). Send in batches the song/video URL to the customers who will be able to listen/view before subscribing to the service.</t>
  </si>
  <si>
    <t>Custom Audio upload: capability for users to upload their own audio content, such as personalized greetings or recorded messages.  (To be controlled: approved/restricted by operator).</t>
  </si>
  <si>
    <t>Custom Video Upload: Enable users to upload their own video clips, animations, personalized greetings or captions to use as personalized video RBTs. (to be controlled: approved/restricted by operator).</t>
  </si>
  <si>
    <t>Moderation content review to ensure quality and compliance with guidelines.</t>
  </si>
  <si>
    <t>The solution should support the following: IVR, SMS, Web responsive (integrated with touch website), App and USSD.</t>
  </si>
  <si>
    <t>The provided app needs can be stand alone or integrated within touch existing app noting that in the case of integration the supplier should cover all the required costs.</t>
  </si>
  <si>
    <t>Customers should be able to manage the service and content subscriptions, subscription state, rules and preferences.</t>
  </si>
  <si>
    <t>Multiple subscription tiers with varying levels of access to content (e.g., basic, premium).</t>
  </si>
  <si>
    <t>Secure and convenient payment processing for subscription fees and individual content purchases.</t>
  </si>
  <si>
    <t>Manages the billing plans and prices of both the service subscription and the contents that subscribers may purchase:</t>
  </si>
  <si>
    <t>Configurable Renewal mechanisms (automatic, per schedule, per events, etc.)</t>
  </si>
  <si>
    <t>Payment History: Display a history of past payments and billing statements.</t>
  </si>
  <si>
    <t>User Registration: Allow users to create accounts or log in using existing credentials.</t>
  </si>
  <si>
    <t>Password Reset: Provide an option for users to reset their passwords if forgotten.</t>
  </si>
  <si>
    <t>Option to view and edit subscription details.</t>
  </si>
  <si>
    <t xml:space="preserve">Ability to change language </t>
  </si>
  <si>
    <t xml:space="preserve">Immediate activation or delayed based on user preferences </t>
  </si>
  <si>
    <t>Push Notifications: Send important updates, promotions, and alerts to users through push notifications.</t>
  </si>
  <si>
    <t>Notification Preferences: Allow users to customize their notification preferences.</t>
  </si>
  <si>
    <t>Option for users to download ring back tones and videos for offline or playlist management listening when not connected to the internet.</t>
  </si>
  <si>
    <t>User engagement metrics and analytics to track content popularity.</t>
  </si>
  <si>
    <t>Video RBT Usage Tracking: Provide users with analytics on how often their video RBTs are seen by callers.</t>
  </si>
  <si>
    <t>Insights into user behavior and preferences for content recommendations and marketing strategies.</t>
  </si>
  <si>
    <t>interface access to customer care team for support management</t>
  </si>
  <si>
    <t>Dedicated portal/screen should be available to commercial team to review and approve uploaded audio/video content by the customer.</t>
  </si>
  <si>
    <t xml:space="preserve">create CRM tool for commercial also to be able to extract our own reports (CRM including all data and info related to RBT service)  </t>
  </si>
  <si>
    <t>Access to customer support for technical assistance, content-related inquiries, and billing issues.</t>
  </si>
  <si>
    <t>Management of licensing agreements and royalties for content providers. Monitoring and enforcement of copyright compliance: promptly address copyright disputes or takedown requests.</t>
  </si>
  <si>
    <t>Option for users to report inappropriate content.</t>
  </si>
  <si>
    <t>Feedback Forms: Include feedback forms to collect user opinions and suggestions.</t>
  </si>
  <si>
    <t>Surveys and Polls: Conduct surveys and polls to gather valuable customer insights.</t>
  </si>
  <si>
    <t>Multiple Promotion mechanisms (Gifts, Try &amp; Buy, etc…)</t>
  </si>
  <si>
    <t>Promotions: Highlight special promotions and discounts.</t>
  </si>
  <si>
    <t>Coupon Redemption: Allow users to redeem coupons and special offers</t>
  </si>
  <si>
    <t>To provide a smart interactive two-way communication platform that assists subscribers across various channels, keeping them updated, posted, informed and involved.</t>
  </si>
  <si>
    <t>Dimensioning, Capacity and Architecture</t>
  </si>
  <si>
    <t>The system should be able to store information, data and logs.</t>
  </si>
  <si>
    <t>The system shall maintain high KPI levels in playing melodies successfully.</t>
  </si>
  <si>
    <t>The system should have its own storage capacity and in line with Touch IT infrastructure technology recommendations (to be discussed at a later stage once winner is announced and before project kickoff). The system shall be able to support virtualization. Detailed requirements and dimensioning information are needed in this case.</t>
  </si>
  <si>
    <t>There should be no limit on the number of services created on the system.</t>
  </si>
  <si>
    <t xml:space="preserve">The RBT Solution shall have enough interfaces to connect to all needed entities in MIC2’s network. </t>
  </si>
  <si>
    <t>Signaling on MSS should support SIGTRAN and SIP.</t>
  </si>
  <si>
    <t xml:space="preserve">The Vendor shall provide all the hardware requirements (network and power cables, connectors, E1 cards, device for backup, HBA cards, Fiber cables…) to install, integrate, connect, and launch the RBT Solution. The Vendor shall explicitly state the capacity of each interface card that is used as well as the capacity of each signaling board. </t>
  </si>
  <si>
    <t>The Vendor shall specify the main performance characteristics and describe the KPI’s to measure the performance of the system.</t>
  </si>
  <si>
    <t>The provided system should be redundant in the same site. The vendor shall describe how redundancy is designed and how the traffic is distributed to the different nodes. Automatic switchover is a must in case of active/standby configuration.</t>
  </si>
  <si>
    <t xml:space="preserve">The bidder shall describe in details the hardware and software redundancies in the system. </t>
  </si>
  <si>
    <t>The system shall handle any failure by having redundant elements in its architecture in order to ensure stability and robustness. Redundancy shall be applied to network links as well as to all system elements. If any of the links or elements shuts down, the load shall automatically transfer to other active links or components to ensure service continuity with minimal loss of information. Such redundancy can be achieved by having redundant servers along with CPUs, RAMs, Ethernet Cards, signaling boards, etc. All databases should work in a cluster mode.</t>
  </si>
  <si>
    <t xml:space="preserve">Scalability shall be explicitly and clearly stated, i.e. the exact number of transactions/second, the exact number of simultaneous dialogues that the system can support, the maximum load the system can handle, the SW licenses or HW elements that are the keys for scalability and that might be needed for future expansion. </t>
  </si>
  <si>
    <t xml:space="preserve">The system shall be as scalable as possible in order to cope with the increasing traffic demands.  Therefore, interface cards, signaling boards or even servers shall be added with ease whenever there is need in order to meet the increase in the number of simultaneous transactions.  The system shall be able to add new hardware modules in order to allow an increase of the system’s capacity.  </t>
  </si>
  <si>
    <t>The vendor shall provide a clear description on how to expand the system, what elements (SW licenses and HW) need to be added and their respective quantities. For this, the vendor shall provide a layout detailing the key elements of the end-to-end solution, identifying which components are the keys for such expansion.</t>
  </si>
  <si>
    <t xml:space="preserve">The system shall use a load balancing mechanism in order to distribute the workload evenly over the available links and servers and to assure multilink redundancy. </t>
  </si>
  <si>
    <t>The system shall be as resilient as possible in order to identify and respond to hardware and software failures. The system shall raise alarms whenever unexpected errors occur. Components shall have built-in fault tolerance. Failures shall be detected early, isolated, and automatic recovery shall be started immediately. The occurrence of faults in a particular component shall not affect the operation of the system as a whole.</t>
  </si>
  <si>
    <t xml:space="preserve">No single point of failure shall exist in the architecture. </t>
  </si>
  <si>
    <t>The bidder shall specify the MTBF (mean time between failures per module), the MTTR (mean time to repair per module). Note that no part of the solution should be a single point of failure.</t>
  </si>
  <si>
    <t xml:space="preserve">The Vendor shall provide all the needed network cabling and network devices confirming and abiding to the following guidelines. The cabling guidelines are the below:
o CAT6 cabling is required.
o Patch panels should be used for cabling. Each run of a cable should be terminated to a patch panel termination. Each patch panel termination should be labeled, as well as each port in the building.
o All needed patch cords should be provided and labeled on both ends
o Each cabinet should have the needed number of cable organizers, in order to neatly wrap and organize all cables, eliminating the mess of tangled cables.
o All cabling should be done in a closed cabinet
o Network devices should also be placed in a closed cabinet
o Each device should have a redundant power supply from a different source
o Each server or device shall be clearly labeled
o Network Devices shall abide by the following:
 Cisco devices shall be used
 Latest stable IOS version
 Manageable by Cisco LMS
 Support ISE features:
• MAC Authentication Bypass
• 802.1x
• Web Authentication (LWA, CWA)
• Change Of Authorization (CoA)
• VLAN
• DACL
• Secure Group Access (SGA)
 Redundant power supplies
 In addition to the current provided features, all IOS shall support but not limited to:
• ssh service
• SNMP v3
• security features
 The Device roadmap shall be provided since the device lifetime will be checked and evaluated.
</t>
  </si>
  <si>
    <t xml:space="preserve"> Billing and Integration Requirements</t>
  </si>
  <si>
    <t>The functions are realized through sending messages to an allocated service short number with corresponding commands to manage the services.</t>
  </si>
  <si>
    <t>The RBT platform should support SMPP version 3.4 and above.</t>
  </si>
  <si>
    <t>The RBT platform should be capable of parsing subscription and un-subscription commands that are received from SMSC</t>
  </si>
  <si>
    <t>The system shall be able to generate dump file for all active subscribers in a short period of time for reconciliation issues.</t>
  </si>
  <si>
    <t xml:space="preserve">The system should communicate with MIC2’s TOUCH ESB/NGBSS platform to perform various operations like credit checking, amount deduction, amount reservation, refund… as per the below:
- There is no direct connection with the billing system for the above function. 
- There is no credit checking or amount reservation, but just amount deduction that are done through Touch ESB
- Also refund is done manually by touch on the billing system (upon complaint for example
</t>
  </si>
  <si>
    <t>Integration with the TOUCH ESB should be capable of calling HTTP based APIs like Rest and SOAP and handling responses in JSON, XML or custom text formats.</t>
  </si>
  <si>
    <t>The solution shall have a user friendly provide access to all databases management interface to monitor connections, queues, load… It should also allow configuring the system and stopping and starting applications.</t>
  </si>
  <si>
    <t>The Vendor should provide all necessary tools for the operation and maintenance of the system. The proposed equipment should provide a local maintenance terminal in addition to the possibility of performing operation and maintenance activities remotely. The system shall support out of band management.</t>
  </si>
  <si>
    <t xml:space="preserve">The interface should support certain tools for logging end-to-end user activity and to provide session tracing. </t>
  </si>
  <si>
    <t>The system should have a dedicated backup solution for data and platform including software installed, configuration files, databases, CDRs, logs, events, alarms, statistics…</t>
  </si>
  <si>
    <t>Network monitoring and diagnostic tools shall be available for detecting various types of fault scenarios at topology, node and connection levels. Monitoring shall cover call flow within the verification of the network configuration, resource availability, resource access and Quality of Service (QoS). Operator must be able to view and analyze performance, fault and configuration data in the form of meaningful information that is visualized in graphical and textual reports.</t>
  </si>
  <si>
    <t>The solution should generate detailed reports on the network performance and the number of returned error from each type. For example, the system shall keep track of the number of network failure errors, absent subscriber errors, memory capacity errors…</t>
  </si>
  <si>
    <t>This shows information about the system and traffic like CPU usage, memory, module status, links load, traffic management, number of messages/sec handled, etc.</t>
  </si>
  <si>
    <t>The Solution shall provide a load management mechanism to preserve quality and to protect from overload and congestion.</t>
  </si>
  <si>
    <t>The solution should include a Business Intelligence module to monitor the system and customer behavior.</t>
  </si>
  <si>
    <t>Statistics shall be generated in real time customizable charts. They shall also be accessible via command line interface.</t>
  </si>
  <si>
    <t>The operator should be able to have access to different real time statistics over any time frame- in the form of tables and charts - including active time utilization, data traffic, number of active users and concurrent requests, reported errors...</t>
  </si>
  <si>
    <t xml:space="preserve">The system shall be monitoring the functioning of its individual hardware and software components and keeping logs of any failing events in a structured and informing way in the form of pre-defined and/or user-defined alarms. 
• Hardware: Component level
• Software: Module, links, database record level…
</t>
  </si>
  <si>
    <t>The system shall be able to identify faults occurring at any level in its architecture and shall implement rules and methods (ex. Redundancy) for appropriate fault detection, prevention and correction.</t>
  </si>
  <si>
    <t xml:space="preserve">The system shall provide organized informative fault reports, alarms and statistics.
Generated alarms shall provide information to analyze and resolve the fault and enable measurements based on historical information.
</t>
  </si>
  <si>
    <t xml:space="preserve">Alarms shall be generated for any of the below occurrences:
• Communication failure, process failure, connectivity loss, hardware failure, loss of a system node, Quality of Service (QoS) failure, system or service overload
• Links going down 
• System Congestion and out of service 
• Any network entity to which the RBT Solution is connected to becomes unavailable
• Slowed down system performance; for instance, when the time of a request processing or the response generation time goes beyond a given threshold
</t>
  </si>
  <si>
    <t xml:space="preserve"> The RBT Solution shall generate SNMP and SMTP alarms when needed.</t>
  </si>
  <si>
    <t>System shall ensure that the system recovers gracefully from power failures, meaning that all hardware and software shall return to service as before the power failure.</t>
  </si>
  <si>
    <t xml:space="preserve">The solution shall log any activity performed on the system by any user profile.
</t>
  </si>
  <si>
    <t>An alarm shall be raised in case of any security breach.</t>
  </si>
  <si>
    <t>Remote access shall be provided via encrypted communication protocols after MIC2’s approval. All activities performed shall be logged and monitored by MIC2.</t>
  </si>
  <si>
    <t>Regular security audits and penetration tests should be performed to make sure the system is not vulnerable to external or internal attacks.</t>
  </si>
  <si>
    <t xml:space="preserve">The vendor shall be responsible for the interoperability and full integration of the solution in MIC2’s operational network and provide the needed interfaces and connectivity. This includes (but not limited to): 
• MSS
• HLR/HSS
• IMS network
• VAS platforms
• Billing system
• Provisioning system 
• Enterprise Service Bus(ESB)
• USSD gateway
• Online Charging System (OCS)
• Prepaid System (IN)
• Revenue Assurance and Fraud Management platform (RAFM) 
• Others etc….
</t>
  </si>
  <si>
    <t xml:space="preserve">The required delivery, implementation and integration periods are 4 weeks and 12 weeks, respectively. </t>
  </si>
  <si>
    <t>The vendor shall provide a detailed integration plan with the existing operational network</t>
  </si>
  <si>
    <t>The vendor shall be responsible to deliver the following services:</t>
  </si>
  <si>
    <t>The vendor shall conduct a site survey and provide MIC2 with proposed layout drawings for MIC2’s approval prior to installation. The vendor shall allow MIC2’s team to participate in his activities.</t>
  </si>
  <si>
    <t xml:space="preserve">The implementation of the equipment is the responsibility of the vendor. Pre-implementation design documents for the solution to be provided and reviewed jointly with MIC2. </t>
  </si>
  <si>
    <t>Power consumption including peak and normal operations shall be provided with the design in addition to environmental limitations including humidity, temperature and heat generation.</t>
  </si>
  <si>
    <t>The vendor shall provide acceptance tests for the proposed solution including testing of individual elements as well as the end to end system solution, in accordance with the provisions of the Contract of Adherence. These tests have to be reviewed and approved by MIC2. MIC2 can add any test to be performed during the acceptance test phase. Tests shall include all features and functionalities requested in this document as well as 2 testing handsets, an iOS and an Android devices.</t>
  </si>
  <si>
    <t>The vendor shall ensure zero impact on the network performance during and after the integration and implementation of the proposed solution. All activities impacting the quality of service of the existing network shall be subject to MIC2’s approval before proceeding with the work.</t>
  </si>
  <si>
    <t>The benefits of professional project management to the timely and successful completion of the project are paramount. In recognition of those benefits the vendor shall establish a project organization dedicated to this project. The vendor shall provide details of its project management organization and shall specifically identify a project manager who should be the focal point for all project activities. Also, the vendor should define the project management methodology approach that will be followed during the project execution.</t>
  </si>
  <si>
    <t>Operational review meetings between the Vendor and MIC2 will be held on a weekly basis or as may be otherwise agreed. During the operational meetings the installation activity schedules shall be discussed as well as other operational and support issues.</t>
  </si>
  <si>
    <t xml:space="preserve">Formal written progress reports are required, the format and content of these reports have to be proposed by the Vendor and agreed upon with MIC2 team. The reports shall include the following in conformance with the attached Contract of Adherence:
• Contract status (including any amendments to the Contract).
• Equipment delivery status.
• Installation status, including activities, problems, acceptance, pending issues, dependencies, etc.
• Technical status, covering areas of technical significance only (interfacing, integration, etc).
• Content availability and content management progress report.
• Project risks if any.
</t>
  </si>
  <si>
    <t>The Vendor shall describe the training center organization and give the names and qualifications of the trainers.</t>
  </si>
  <si>
    <t xml:space="preserve">The following documents shall be provided by the platform solution providers:
• Technical solution description 
• System manuals
• Installation manuals
• Maintenance and Repair manuals 
• Features descriptions
• Alarm descriptions
• Training manuals
• Backup and restore documents
• IOT; Interoperability testing with existing operational entities. 
• Complete acceptance and commissioning test documents 
• Inventory sheets 
Other relevant documents pertaining to the vendor’s proposed solution
</t>
  </si>
  <si>
    <r>
      <t xml:space="preserve"> </t>
    </r>
    <r>
      <rPr>
        <b/>
        <sz val="11"/>
        <rFont val="Calibri"/>
        <family val="2"/>
        <scheme val="minor"/>
      </rPr>
      <t>Maintenance and Support Services</t>
    </r>
    <r>
      <rPr>
        <b/>
        <sz val="18"/>
        <color rgb="FF31849B"/>
        <rFont val="Times New Roman"/>
        <family val="1"/>
      </rPr>
      <t xml:space="preserve"> </t>
    </r>
  </si>
  <si>
    <t xml:space="preserve"> References &amp; Relevant Experience</t>
  </si>
  <si>
    <t>The bidder shall provide details about the company shareholders and group of sister companies as well as the Investors in the company.</t>
  </si>
  <si>
    <t>The bidder shall mention in table format, reference (Europe, MENA, US) for the deployment of the RBT solution.</t>
  </si>
  <si>
    <t>The bidder shall indicate live deployments for important features requested.</t>
  </si>
  <si>
    <t>The bidder shall present his roadmap for future features and services.</t>
  </si>
  <si>
    <t>The bidder shall specify the locations of the manufacturing, support, and research and development centers of each product and service offered in the Solution, supported by references.</t>
  </si>
  <si>
    <t>The bidder shall provide detailed information of the company’s ownership, financials, structure, organization and market position specifically for VAS products.</t>
  </si>
  <si>
    <t xml:space="preserve">The Vendor shall propose the appropriate offtraining program to develop the following resources:
• System Administration Engineers
• Operation and Maintenance Engineers
• Applications Engineers
• Non-specialist and non-technical including Marketing,
</t>
  </si>
  <si>
    <t>The Vendor shall be responsible for all travel related costs including tickets and hotel for trainings given abroad.</t>
  </si>
  <si>
    <t>Vendor to provide 2 handsets to be used for testing &amp; ongoing support  (One IOS &amp;  one Android) and a laptop for the RBT operational  platform support</t>
  </si>
  <si>
    <t>The proposed training courses  should be offered. Advanced Technical System administration training shall be provided in a proper lab environment with hands on experience at supplier premises. A minimum of four (4) trainees per course are required.</t>
  </si>
  <si>
    <t xml:space="preserve"> The vendor shall provide the whole solution FREE OF CHARGE  including  SW , HW , installation, integration , customization, contents, maintenance, interface, support, licenses, training, etc ... based on a revenue shared model  </t>
  </si>
  <si>
    <t xml:space="preserve">  The vendor shall provide maintenance for the RBT platform and ensure that the solution complies with the telecom industry’s norms </t>
  </si>
  <si>
    <t>RBT requirements</t>
  </si>
  <si>
    <t>Signaling Transit MSS we support: TDM, SIGTRAN and SIP.</t>
  </si>
  <si>
    <t>USSD interface (Optional) :The USSD interface allows you to manage the service by sending USSD requests in a special format. Using this interface, you can manage the service, the options for playing melodies, and purchase content from the USSD-catalogue.</t>
  </si>
  <si>
    <t>The following shall be included in the Maintenance and Support Service (MSS) plan: 
A. Fault management
B. Preventative maintenance. 
C. Service Levels (SL) to be approved by MIC2. Service Levels shall include without limitation:
• Gold level support for the RBT solution 
• Restoration time for Severity 1 – Critical problems: 2 hours</t>
  </si>
  <si>
    <t xml:space="preserve"> The offer shall include, without limitations 24x7 services during and after the implementation in accordance with the provisions of the Contract of Adherence ( see section 9 in  tech specs document)</t>
  </si>
  <si>
    <t>The bidder shall indicate the years of experience in the RBT and VAS platforms.</t>
  </si>
  <si>
    <t>Support office in the MENA &amp; Gulf region</t>
  </si>
  <si>
    <t>The Supplier ensures 24 x 7 availability. Bidder to describe the organizational structure of the technical support in terms of quantity and quality of the employed personnel in relation to the customer support in all the stages of the network life-cycle (design, implementation, testing and validation, start up, operation, management, planning, upgrade, expansion, etc).
o Bidder is expected to outline and detail the provisioning of the following technical support:
o Number of available engineers / technicians and their areas of expertise.
o These engineers / technicians would be available to MIC2 for technical support.
o Level of technical support by the above mentioned engineers (e.g. 24/7…)
o Response time for technical support.
o Initial period of time during which bidders expert staff will work with target network for monitoring and troubleshooting the network.</t>
  </si>
  <si>
    <t>The vendor would need to update the software/hardware once the solution becomes obsolete or unstable</t>
  </si>
  <si>
    <t>The vendor needs to ensure that the solution is compliance and adheres with ISO 27k standards at all times. (especially if vulnerabilities are found)</t>
  </si>
  <si>
    <t xml:space="preserve">Ability to configure the same ring-back tone/video for all callers </t>
  </si>
  <si>
    <t>Different ring-back tones/videos according to the calling person (and unspecified numbers), the day of the week, time of the day, date, or a combination of various of these factors.</t>
  </si>
  <si>
    <t>Scheduled activation of specific ring back tones/videos for different times of day or occasions.</t>
  </si>
  <si>
    <t>Reverse RBT: allows users to listen/view to a selected tone/videos whenever he or she dials out to any number. This feature can also be used for advertising where subscribed users willingly choose to hear/view certain brand advertisements as the ringing tone/video when they dial out.</t>
  </si>
  <si>
    <t>Audio previews to allow users to listen/view to ring back tones/video before making a selection.</t>
  </si>
  <si>
    <t xml:space="preserve">Create Blacklists and Whitelists and select the callers who will listen/view to an RBT/video and not </t>
  </si>
  <si>
    <t>One-time purchase options for individual ring back tones/videos</t>
  </si>
  <si>
    <t>Curated playlists and collections of ring back tones/videos based on genres, moods, or themes. Featured or tending content to highlight popular selections.</t>
  </si>
  <si>
    <t xml:space="preserve">Easy scheduling of ring back tones/videos for specific contacts or groups at specific times of during certain occasions (e.g. holidays, birthdays). </t>
  </si>
  <si>
    <t>User ratings and reviews for ring back tones/videos to help others make informed choices.</t>
  </si>
  <si>
    <t>Customization to set a preferred part of the song/video cropped by timing from customer end</t>
  </si>
  <si>
    <t>Capacity of number of songs and videos that can be added by one user should be unlimited (minimum 10 songs and minimum 10 videos separately per one user).</t>
  </si>
  <si>
    <t>A diverse catalog of audio content/videos, including music tracks, sound effects, spoken messages, and greetings. Content should include a huge variety of trendy and popular music/songs, old famous songs and top played songs (lasted and old), and videos</t>
  </si>
  <si>
    <t>Songs/video in Arabic, English, French, Armenian, Spanish and other languages.</t>
  </si>
  <si>
    <t>Search and download the audio/video content based on a variety of parameters including artist, song, album, category, etc</t>
  </si>
  <si>
    <t>Category Selection ex. (hip/hop, jazz, classic and glamor, Arabic tones, English tones, French tones, Armenian tones, Fun tones, occasion tones, poems and quotes tones …),and same for videos</t>
  </si>
  <si>
    <t>Customization options for users to set different ring back tones/video for different callers or groups of callers (e.g., friends, family, work contacts).</t>
  </si>
  <si>
    <t>Playlist Creation: Allow users to create playlists of video/tones RBTs to cycle through during calls.</t>
  </si>
  <si>
    <t>Randomization: Offer the option to randomize video/tone RBT selections for variety.</t>
  </si>
  <si>
    <t>Content Recommendations: Suggest video/tone RBTs based on user preferences and popular selections.</t>
  </si>
  <si>
    <t>Sharing: Let users share their selected video/tone RBTs on social media or with friends.</t>
  </si>
  <si>
    <t>Integration with Facebook &amp; Instagram&amp;Ticktock</t>
  </si>
  <si>
    <t>Theme Selection: Allow users to set video/tone RBT themes for special occasions or holidays.</t>
  </si>
  <si>
    <t>Configurable Charging mechanisms (per Tone/video, per Subscription, etc…)</t>
  </si>
  <si>
    <t xml:space="preserve">Different access rights to be given agent read only / team leader provisioning access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</si>
</sst>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0"/>
      <name val="Calibri"/>
      <family val="2"/>
      <scheme val="minor"/>
    </font>
    <font>
      <sz val="10"/>
      <name val="Arial"/>
      <family val="2"/>
    </font>
    <font>
      <sz val="11"/>
      <color theme="1"/>
      <name val="Calibri"/>
      <family val="2"/>
      <scheme val="minor"/>
    </font>
    <font>
      <b/>
      <sz val="11"/>
      <color rgb="FFC00000"/>
      <name val="Calibri"/>
      <family val="2"/>
      <scheme val="minor"/>
    </font>
    <font>
      <b/>
      <sz val="11"/>
      <color theme="1"/>
      <name val="Calibri"/>
      <family val="2"/>
      <scheme val="minor"/>
    </font>
    <font>
      <b/>
      <sz val="11"/>
      <color theme="0"/>
      <name val="Calibri"/>
      <family val="2"/>
      <scheme val="minor"/>
    </font>
    <font>
      <b/>
      <sz val="12"/>
      <color theme="4" tint="-0.249977111117893"/>
      <name val="Calibri"/>
      <family val="2"/>
      <scheme val="minor"/>
    </font>
    <font>
      <sz val="11"/>
      <name val="Calibri"/>
      <family val="2"/>
      <scheme val="minor"/>
    </font>
    <font>
      <b/>
      <sz val="11"/>
      <name val="Calibri"/>
      <family val="2"/>
      <scheme val="minor"/>
    </font>
    <font>
      <sz val="10"/>
      <name val="Arial"/>
      <family val="2"/>
    </font>
    <font>
      <b/>
      <sz val="11"/>
      <color rgb="FF00B050"/>
      <name val="Calibri"/>
      <family val="2"/>
      <scheme val="minor"/>
    </font>
    <font>
      <b/>
      <sz val="11"/>
      <color rgb="FF31849B"/>
      <name val="Calibri"/>
      <family val="2"/>
      <scheme val="minor"/>
    </font>
    <font>
      <b/>
      <sz val="18"/>
      <color rgb="FF31849B"/>
      <name val="Times New Roman"/>
      <family val="1"/>
    </font>
  </fonts>
  <fills count="9">
    <fill>
      <patternFill patternType="none"/>
    </fill>
    <fill>
      <patternFill patternType="gray125"/>
    </fill>
    <fill>
      <patternFill patternType="solid">
        <fgColor theme="0"/>
        <bgColor indexed="64"/>
      </patternFill>
    </fill>
    <fill>
      <gradientFill degree="90">
        <stop position="0">
          <color rgb="FFFFFFFF"/>
        </stop>
        <stop position="0.5">
          <color theme="0" tint="-0.1490218817712943"/>
        </stop>
        <stop position="1">
          <color rgb="FFFFFFFF"/>
        </stop>
      </gradientFill>
    </fill>
    <fill>
      <patternFill patternType="solid">
        <fgColor theme="4" tint="0.79998168889431442"/>
        <bgColor indexed="64"/>
      </patternFill>
    </fill>
    <fill>
      <patternFill patternType="solid">
        <fgColor theme="8" tint="-0.249977111117893"/>
        <bgColor indexed="64"/>
      </patternFill>
    </fill>
    <fill>
      <patternFill patternType="solid">
        <fgColor rgb="FFFFFF66"/>
        <bgColor indexed="64"/>
      </patternFill>
    </fill>
    <fill>
      <patternFill patternType="solid">
        <fgColor theme="3"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8">
    <xf numFmtId="0" fontId="0" fillId="0" borderId="0"/>
    <xf numFmtId="0" fontId="2" fillId="0" borderId="0"/>
    <xf numFmtId="0" fontId="1" fillId="3" borderId="1">
      <alignment vertical="center" wrapText="1"/>
    </xf>
    <xf numFmtId="9" fontId="3" fillId="0" borderId="0" applyFont="0" applyFill="0" applyBorder="0" applyAlignment="0" applyProtection="0"/>
    <xf numFmtId="0" fontId="2" fillId="0" borderId="0"/>
    <xf numFmtId="0" fontId="10" fillId="0" borderId="0"/>
    <xf numFmtId="0" fontId="2" fillId="0" borderId="0"/>
    <xf numFmtId="0" fontId="3" fillId="0" borderId="0"/>
  </cellStyleXfs>
  <cellXfs count="56">
    <xf numFmtId="0" fontId="0" fillId="0" borderId="0" xfId="0"/>
    <xf numFmtId="0" fontId="0" fillId="2" borderId="0" xfId="0" applyFill="1"/>
    <xf numFmtId="0" fontId="0" fillId="0" borderId="0" xfId="0" applyAlignment="1">
      <alignment wrapText="1"/>
    </xf>
    <xf numFmtId="0" fontId="7" fillId="6" borderId="1" xfId="0" applyFont="1" applyFill="1" applyBorder="1" applyAlignment="1">
      <alignment vertical="center" wrapText="1"/>
    </xf>
    <xf numFmtId="0" fontId="0" fillId="0" borderId="0" xfId="0" applyAlignment="1">
      <alignment horizontal="center" vertical="center"/>
    </xf>
    <xf numFmtId="0" fontId="0" fillId="0" borderId="1" xfId="0" applyBorder="1" applyAlignment="1">
      <alignment wrapText="1"/>
    </xf>
    <xf numFmtId="0" fontId="0" fillId="0" borderId="1" xfId="0" quotePrefix="1" applyBorder="1" applyAlignment="1">
      <alignment wrapText="1"/>
    </xf>
    <xf numFmtId="0" fontId="0" fillId="5" borderId="3" xfId="0" applyFont="1" applyFill="1" applyBorder="1" applyAlignment="1">
      <alignment horizontal="center" vertical="center" wrapText="1"/>
    </xf>
    <xf numFmtId="0" fontId="1" fillId="5" borderId="2" xfId="0" applyFont="1" applyFill="1" applyBorder="1" applyAlignment="1">
      <alignment horizontal="right" vertical="center" wrapText="1"/>
    </xf>
    <xf numFmtId="0" fontId="0" fillId="0" borderId="1" xfId="0" applyFill="1" applyBorder="1" applyAlignment="1">
      <alignment horizontal="center" vertical="center"/>
    </xf>
    <xf numFmtId="0" fontId="0" fillId="0" borderId="1" xfId="0" applyFill="1" applyBorder="1"/>
    <xf numFmtId="0" fontId="0" fillId="0" borderId="1" xfId="0" applyBorder="1"/>
    <xf numFmtId="0" fontId="0" fillId="2" borderId="1" xfId="0" applyFill="1" applyBorder="1"/>
    <xf numFmtId="0" fontId="0" fillId="0" borderId="1" xfId="0" applyFill="1" applyBorder="1" applyAlignment="1">
      <alignment vertical="top"/>
    </xf>
    <xf numFmtId="0" fontId="8" fillId="2" borderId="1" xfId="0" applyFont="1" applyFill="1" applyBorder="1" applyAlignment="1">
      <alignment vertical="top" wrapText="1"/>
    </xf>
    <xf numFmtId="0" fontId="11" fillId="0" borderId="0" xfId="0" applyFont="1" applyAlignment="1">
      <alignment horizontal="center" vertical="center"/>
    </xf>
    <xf numFmtId="0" fontId="11" fillId="0" borderId="0" xfId="0" applyFont="1" applyAlignment="1">
      <alignment horizontal="left" vertical="top"/>
    </xf>
    <xf numFmtId="0" fontId="11" fillId="0" borderId="0" xfId="0" applyFont="1"/>
    <xf numFmtId="0" fontId="11" fillId="0" borderId="0" xfId="0" applyFont="1" applyAlignment="1">
      <alignment horizontal="center"/>
    </xf>
    <xf numFmtId="10" fontId="4" fillId="4" borderId="1" xfId="3" applyNumberFormat="1" applyFont="1"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xf numFmtId="0" fontId="7" fillId="8" borderId="0" xfId="0" applyFont="1" applyFill="1"/>
    <xf numFmtId="9" fontId="7" fillId="6"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9" fontId="5" fillId="7" borderId="1" xfId="0" applyNumberFormat="1" applyFont="1" applyFill="1" applyBorder="1" applyAlignment="1">
      <alignment horizontal="center"/>
    </xf>
    <xf numFmtId="0" fontId="5" fillId="0" borderId="1" xfId="0" applyFont="1" applyFill="1" applyBorder="1" applyAlignment="1">
      <alignment horizontal="center"/>
    </xf>
    <xf numFmtId="0" fontId="0" fillId="0"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Border="1" applyAlignment="1">
      <alignment vertical="center" wrapText="1"/>
    </xf>
    <xf numFmtId="0" fontId="9" fillId="2" borderId="1" xfId="0" applyFont="1" applyFill="1" applyBorder="1" applyAlignment="1">
      <alignment horizontal="left" vertical="center" wrapText="1"/>
    </xf>
    <xf numFmtId="9" fontId="9" fillId="2" borderId="1" xfId="0" applyNumberFormat="1" applyFont="1" applyFill="1" applyBorder="1" applyAlignment="1">
      <alignment horizontal="center" vertical="center" wrapText="1"/>
    </xf>
    <xf numFmtId="0" fontId="5" fillId="8" borderId="1" xfId="0" applyFont="1" applyFill="1" applyBorder="1" applyAlignment="1">
      <alignment wrapText="1"/>
    </xf>
    <xf numFmtId="9" fontId="5" fillId="8" borderId="1" xfId="0" applyNumberFormat="1" applyFont="1" applyFill="1" applyBorder="1" applyAlignment="1">
      <alignment horizontal="center" vertical="center" wrapText="1"/>
    </xf>
    <xf numFmtId="9" fontId="5" fillId="8" borderId="1" xfId="0" applyNumberFormat="1" applyFont="1" applyFill="1" applyBorder="1" applyAlignment="1">
      <alignment horizontal="center"/>
    </xf>
    <xf numFmtId="0" fontId="9" fillId="8" borderId="1" xfId="0" applyFont="1" applyFill="1" applyBorder="1" applyAlignment="1">
      <alignment horizontal="left" vertical="center" wrapText="1"/>
    </xf>
    <xf numFmtId="9" fontId="9" fillId="8" borderId="1" xfId="0" applyNumberFormat="1" applyFont="1" applyFill="1" applyBorder="1" applyAlignment="1">
      <alignment horizontal="center" vertical="center" wrapText="1"/>
    </xf>
    <xf numFmtId="0" fontId="9" fillId="8" borderId="1" xfId="0" applyFont="1" applyFill="1" applyBorder="1" applyAlignment="1">
      <alignment vertical="center" wrapText="1"/>
    </xf>
    <xf numFmtId="0" fontId="0" fillId="8" borderId="1" xfId="0" applyFill="1" applyBorder="1" applyAlignment="1">
      <alignment vertical="top"/>
    </xf>
    <xf numFmtId="0" fontId="12" fillId="8" borderId="1" xfId="0" applyFont="1" applyFill="1" applyBorder="1" applyAlignment="1">
      <alignment vertical="center" wrapText="1"/>
    </xf>
    <xf numFmtId="9" fontId="5" fillId="8" borderId="1" xfId="0" applyNumberFormat="1" applyFont="1" applyFill="1" applyBorder="1" applyAlignment="1">
      <alignment horizontal="center" vertical="center"/>
    </xf>
    <xf numFmtId="0" fontId="8" fillId="0" borderId="1" xfId="0" applyFont="1" applyFill="1" applyBorder="1" applyAlignment="1">
      <alignment horizontal="right" vertical="center" wrapText="1"/>
    </xf>
    <xf numFmtId="0" fontId="0" fillId="0" borderId="1" xfId="0" applyBorder="1" applyAlignment="1">
      <alignment horizontal="center" vertical="center"/>
    </xf>
    <xf numFmtId="1" fontId="5" fillId="0" borderId="1" xfId="0" applyNumberFormat="1" applyFont="1" applyFill="1" applyBorder="1" applyAlignment="1">
      <alignment horizontal="center"/>
    </xf>
    <xf numFmtId="1" fontId="5" fillId="2" borderId="1" xfId="0" applyNumberFormat="1" applyFont="1" applyFill="1" applyBorder="1" applyAlignment="1">
      <alignment horizontal="center"/>
    </xf>
    <xf numFmtId="0" fontId="0" fillId="0" borderId="1" xfId="0" applyFont="1" applyFill="1" applyBorder="1" applyAlignment="1">
      <alignment vertical="center" wrapText="1"/>
    </xf>
    <xf numFmtId="0" fontId="0" fillId="0" borderId="1" xfId="0" applyFill="1" applyBorder="1" applyAlignment="1">
      <alignment wrapText="1"/>
    </xf>
    <xf numFmtId="0" fontId="0" fillId="0" borderId="0" xfId="0" applyFill="1"/>
    <xf numFmtId="0" fontId="5" fillId="0" borderId="1" xfId="0" applyFont="1" applyFill="1" applyBorder="1" applyAlignment="1">
      <alignment wrapText="1"/>
    </xf>
    <xf numFmtId="0" fontId="7" fillId="0" borderId="1" xfId="0" applyFont="1" applyFill="1" applyBorder="1" applyAlignment="1">
      <alignment vertical="center" wrapText="1"/>
    </xf>
    <xf numFmtId="9" fontId="7"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xf>
    <xf numFmtId="0" fontId="0" fillId="2" borderId="1" xfId="0" applyFill="1" applyBorder="1" applyAlignment="1">
      <alignment wrapText="1"/>
    </xf>
    <xf numFmtId="0" fontId="6" fillId="5" borderId="3" xfId="0" applyFont="1" applyFill="1" applyBorder="1" applyAlignment="1">
      <alignment horizontal="center" vertical="center"/>
    </xf>
  </cellXfs>
  <cellStyles count="8">
    <cellStyle name="_x000a_bidires=100_x000d_" xfId="6"/>
    <cellStyle name="Normal" xfId="0" builtinId="0"/>
    <cellStyle name="Normal 2" xfId="4"/>
    <cellStyle name="Normal 2 2" xfId="7"/>
    <cellStyle name="Normal 3" xfId="1"/>
    <cellStyle name="Normal 3 2" xfId="5"/>
    <cellStyle name="Percent" xfId="3" builtinId="5"/>
    <cellStyle name="Style 1" xfId="2"/>
  </cellStyles>
  <dxfs count="0"/>
  <tableStyles count="0" defaultTableStyle="TableStyleMedium2" defaultPivotStyle="PivotStyleLight16"/>
  <colors>
    <mruColors>
      <color rgb="FF99CC00"/>
      <color rgb="FFCC99FF"/>
      <color rgb="FF969696"/>
      <color rgb="FFFF0066"/>
      <color rgb="FFFFCCFF"/>
      <color rgb="FFFF5050"/>
      <color rgb="FF9933FF"/>
      <color rgb="FF99FF66"/>
      <color rgb="FF33C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6"/>
  <sheetViews>
    <sheetView tabSelected="1" topLeftCell="A241" zoomScale="106" zoomScaleNormal="106" workbookViewId="0">
      <selection activeCell="C52" sqref="C52"/>
    </sheetView>
  </sheetViews>
  <sheetFormatPr defaultRowHeight="14.4" outlineLevelRow="1" x14ac:dyDescent="0.3"/>
  <cols>
    <col min="1" max="1" width="66.44140625" style="2" customWidth="1"/>
    <col min="2" max="2" width="10.6640625" style="2" customWidth="1"/>
    <col min="3" max="3" width="10.88671875" style="4" customWidth="1"/>
    <col min="4" max="4" width="13.6640625" customWidth="1"/>
    <col min="5" max="5" width="25" customWidth="1"/>
  </cols>
  <sheetData>
    <row r="1" spans="1:8" x14ac:dyDescent="0.3">
      <c r="F1" s="15" t="s">
        <v>0</v>
      </c>
      <c r="G1" s="16" t="s">
        <v>1</v>
      </c>
      <c r="H1" s="17"/>
    </row>
    <row r="2" spans="1:8" x14ac:dyDescent="0.3">
      <c r="F2" s="15" t="s">
        <v>2</v>
      </c>
      <c r="G2" s="17" t="s">
        <v>3</v>
      </c>
      <c r="H2" s="17"/>
    </row>
    <row r="3" spans="1:8" x14ac:dyDescent="0.3">
      <c r="F3" s="18" t="s">
        <v>4</v>
      </c>
      <c r="G3" s="17" t="s">
        <v>71</v>
      </c>
      <c r="H3" s="17"/>
    </row>
    <row r="4" spans="1:8" x14ac:dyDescent="0.3">
      <c r="A4" s="7"/>
      <c r="B4" s="7"/>
      <c r="C4" s="55"/>
      <c r="D4" s="55"/>
    </row>
    <row r="5" spans="1:8" x14ac:dyDescent="0.3">
      <c r="A5" s="8"/>
      <c r="B5" s="8"/>
      <c r="C5" s="19"/>
      <c r="D5" s="19" t="s">
        <v>69</v>
      </c>
      <c r="E5" s="19" t="s">
        <v>70</v>
      </c>
    </row>
    <row r="6" spans="1:8" x14ac:dyDescent="0.3">
      <c r="A6" s="8"/>
      <c r="B6" s="8"/>
      <c r="C6" s="19">
        <f>SUM(C7,C35,C106,C132,C148,C175,C194, C211,C214,C229,C243,C253)</f>
        <v>1</v>
      </c>
      <c r="D6" s="19">
        <f>SUM(D7,D35,D106,D132,D148,D175,D194, D211,D214,D229,D243,D253)</f>
        <v>0</v>
      </c>
      <c r="E6" s="19"/>
    </row>
    <row r="7" spans="1:8" ht="15.6" x14ac:dyDescent="0.3">
      <c r="A7" s="34" t="s">
        <v>73</v>
      </c>
      <c r="B7" s="3"/>
      <c r="C7" s="23">
        <v>0.1</v>
      </c>
      <c r="D7" s="27">
        <f>SUMPRODUCT(B8:B33,D8:D33)/SUM(B8:B33)*C7/2</f>
        <v>0</v>
      </c>
      <c r="E7" s="3"/>
    </row>
    <row r="8" spans="1:8" ht="57.6" x14ac:dyDescent="0.3">
      <c r="A8" s="50" t="s">
        <v>214</v>
      </c>
      <c r="B8" s="51">
        <v>3</v>
      </c>
      <c r="C8" s="52"/>
      <c r="D8" s="53"/>
      <c r="E8" s="51"/>
    </row>
    <row r="9" spans="1:8" ht="57.6" outlineLevel="1" x14ac:dyDescent="0.3">
      <c r="A9" s="29" t="s">
        <v>74</v>
      </c>
      <c r="B9" s="13">
        <v>3</v>
      </c>
      <c r="C9" s="9"/>
      <c r="D9" s="28"/>
      <c r="E9" s="11"/>
    </row>
    <row r="10" spans="1:8" ht="28.8" outlineLevel="1" x14ac:dyDescent="0.3">
      <c r="A10" s="29" t="s">
        <v>75</v>
      </c>
      <c r="B10" s="13">
        <v>3</v>
      </c>
      <c r="C10" s="9"/>
      <c r="D10" s="28"/>
      <c r="E10" s="11"/>
    </row>
    <row r="11" spans="1:8" ht="43.2" outlineLevel="1" x14ac:dyDescent="0.3">
      <c r="A11" s="29" t="s">
        <v>76</v>
      </c>
      <c r="B11" s="13">
        <v>2</v>
      </c>
      <c r="C11" s="9"/>
      <c r="D11" s="28"/>
      <c r="E11" s="11"/>
    </row>
    <row r="12" spans="1:8" ht="28.8" outlineLevel="1" x14ac:dyDescent="0.3">
      <c r="A12" s="29" t="s">
        <v>77</v>
      </c>
      <c r="B12" s="13">
        <v>3</v>
      </c>
      <c r="C12" s="9"/>
      <c r="D12" s="28"/>
      <c r="E12" s="11"/>
    </row>
    <row r="13" spans="1:8" outlineLevel="1" x14ac:dyDescent="0.3">
      <c r="A13" s="29" t="s">
        <v>78</v>
      </c>
      <c r="B13" s="13">
        <v>2</v>
      </c>
      <c r="C13" s="9"/>
      <c r="D13" s="28"/>
      <c r="E13" s="11"/>
    </row>
    <row r="14" spans="1:8" ht="69" customHeight="1" outlineLevel="1" x14ac:dyDescent="0.3">
      <c r="A14" s="29" t="s">
        <v>215</v>
      </c>
      <c r="B14" s="13">
        <v>2</v>
      </c>
      <c r="C14" s="9"/>
      <c r="D14" s="28"/>
      <c r="E14" s="11"/>
    </row>
    <row r="15" spans="1:8" ht="28.8" outlineLevel="1" x14ac:dyDescent="0.3">
      <c r="A15" s="30" t="s">
        <v>79</v>
      </c>
      <c r="B15" s="13">
        <v>3</v>
      </c>
      <c r="C15" s="9"/>
      <c r="D15" s="28"/>
      <c r="E15" s="11"/>
    </row>
    <row r="16" spans="1:8" ht="28.8" outlineLevel="1" x14ac:dyDescent="0.3">
      <c r="A16" s="2" t="s">
        <v>80</v>
      </c>
      <c r="B16" s="13">
        <v>3</v>
      </c>
      <c r="C16" s="9"/>
      <c r="D16" s="28"/>
      <c r="E16" s="11"/>
    </row>
    <row r="17" spans="1:5" ht="28.8" outlineLevel="1" x14ac:dyDescent="0.3">
      <c r="A17" s="54" t="s">
        <v>224</v>
      </c>
      <c r="B17" s="13">
        <v>3</v>
      </c>
      <c r="C17" s="9"/>
      <c r="D17" s="28"/>
      <c r="E17" s="11"/>
    </row>
    <row r="18" spans="1:5" ht="28.8" outlineLevel="1" x14ac:dyDescent="0.3">
      <c r="A18" s="54" t="s">
        <v>225</v>
      </c>
      <c r="B18" s="13">
        <v>3</v>
      </c>
      <c r="C18" s="9"/>
      <c r="D18" s="28"/>
      <c r="E18" s="11"/>
    </row>
    <row r="19" spans="1:5" ht="28.8" outlineLevel="1" x14ac:dyDescent="0.3">
      <c r="A19" s="30" t="s">
        <v>81</v>
      </c>
      <c r="B19" s="13">
        <v>2</v>
      </c>
      <c r="C19" s="9"/>
      <c r="D19" s="28"/>
      <c r="E19" s="11"/>
    </row>
    <row r="20" spans="1:5" ht="28.8" outlineLevel="1" x14ac:dyDescent="0.3">
      <c r="A20" s="30" t="s">
        <v>82</v>
      </c>
      <c r="B20" s="13">
        <v>2</v>
      </c>
      <c r="C20" s="9"/>
      <c r="D20" s="28"/>
      <c r="E20" s="11"/>
    </row>
    <row r="21" spans="1:5" ht="86.4" outlineLevel="1" x14ac:dyDescent="0.3">
      <c r="A21" s="30" t="s">
        <v>83</v>
      </c>
      <c r="B21" s="13">
        <v>3</v>
      </c>
      <c r="C21" s="9"/>
      <c r="D21" s="28"/>
      <c r="E21" s="11"/>
    </row>
    <row r="22" spans="1:5" ht="100.8" outlineLevel="1" x14ac:dyDescent="0.3">
      <c r="A22" s="30" t="s">
        <v>84</v>
      </c>
      <c r="B22" s="13">
        <v>3</v>
      </c>
      <c r="C22" s="9"/>
      <c r="D22" s="28"/>
      <c r="E22" s="11"/>
    </row>
    <row r="23" spans="1:5" ht="43.2" outlineLevel="1" x14ac:dyDescent="0.3">
      <c r="A23" s="30" t="s">
        <v>85</v>
      </c>
      <c r="B23" s="13">
        <v>3</v>
      </c>
      <c r="C23" s="9"/>
      <c r="D23" s="28"/>
      <c r="E23" s="11"/>
    </row>
    <row r="24" spans="1:5" ht="43.2" outlineLevel="1" x14ac:dyDescent="0.3">
      <c r="A24" s="30" t="s">
        <v>86</v>
      </c>
      <c r="B24" s="13">
        <v>2</v>
      </c>
      <c r="C24" s="9"/>
      <c r="D24" s="28"/>
      <c r="E24" s="11"/>
    </row>
    <row r="25" spans="1:5" ht="43.2" outlineLevel="1" x14ac:dyDescent="0.3">
      <c r="A25" s="30" t="s">
        <v>87</v>
      </c>
      <c r="B25" s="13">
        <v>2</v>
      </c>
      <c r="C25" s="9"/>
      <c r="D25" s="28"/>
      <c r="E25" s="11"/>
    </row>
    <row r="26" spans="1:5" ht="57.6" outlineLevel="1" x14ac:dyDescent="0.3">
      <c r="A26" s="30" t="s">
        <v>88</v>
      </c>
      <c r="B26" s="13">
        <v>3</v>
      </c>
      <c r="C26" s="9"/>
      <c r="D26" s="28"/>
      <c r="E26" s="11"/>
    </row>
    <row r="27" spans="1:5" ht="28.8" outlineLevel="1" x14ac:dyDescent="0.3">
      <c r="A27" s="30" t="s">
        <v>89</v>
      </c>
      <c r="B27" s="13">
        <v>3</v>
      </c>
      <c r="C27" s="9"/>
      <c r="D27" s="28"/>
      <c r="E27" s="11"/>
    </row>
    <row r="28" spans="1:5" ht="57.6" outlineLevel="1" x14ac:dyDescent="0.3">
      <c r="A28" s="30" t="s">
        <v>90</v>
      </c>
      <c r="B28" s="13">
        <v>3</v>
      </c>
      <c r="C28" s="9"/>
      <c r="D28" s="28"/>
      <c r="E28" s="11"/>
    </row>
    <row r="29" spans="1:5" ht="28.8" outlineLevel="1" x14ac:dyDescent="0.3">
      <c r="A29" s="30" t="s">
        <v>91</v>
      </c>
      <c r="B29" s="13">
        <v>3</v>
      </c>
      <c r="C29" s="9"/>
      <c r="D29" s="28"/>
      <c r="E29" s="11"/>
    </row>
    <row r="30" spans="1:5" ht="43.2" outlineLevel="1" x14ac:dyDescent="0.3">
      <c r="A30" s="30" t="s">
        <v>92</v>
      </c>
      <c r="B30" s="13">
        <v>3</v>
      </c>
      <c r="C30" s="9"/>
      <c r="D30" s="28"/>
      <c r="E30" s="11"/>
    </row>
    <row r="31" spans="1:5" ht="43.2" outlineLevel="1" x14ac:dyDescent="0.3">
      <c r="A31" s="30" t="s">
        <v>93</v>
      </c>
      <c r="B31" s="13">
        <v>3</v>
      </c>
      <c r="C31" s="9"/>
      <c r="D31" s="28"/>
      <c r="E31" s="11"/>
    </row>
    <row r="32" spans="1:5" ht="28.8" outlineLevel="1" x14ac:dyDescent="0.3">
      <c r="A32" s="30" t="s">
        <v>94</v>
      </c>
      <c r="B32" s="13">
        <v>3</v>
      </c>
      <c r="C32" s="9"/>
      <c r="D32" s="28"/>
      <c r="E32" s="11"/>
    </row>
    <row r="33" spans="1:5" ht="28.8" outlineLevel="1" x14ac:dyDescent="0.3">
      <c r="A33" s="30" t="s">
        <v>95</v>
      </c>
      <c r="B33" s="13">
        <v>3</v>
      </c>
      <c r="C33" s="9"/>
      <c r="D33" s="28"/>
      <c r="E33" s="11"/>
    </row>
    <row r="34" spans="1:5" ht="72" outlineLevel="1" x14ac:dyDescent="0.3">
      <c r="A34" s="30" t="s">
        <v>96</v>
      </c>
      <c r="B34" s="13">
        <v>3</v>
      </c>
      <c r="C34" s="9"/>
      <c r="D34" s="28"/>
      <c r="E34" s="11"/>
    </row>
    <row r="35" spans="1:5" x14ac:dyDescent="0.3">
      <c r="A35" s="34" t="s">
        <v>216</v>
      </c>
      <c r="B35" s="34"/>
      <c r="C35" s="35">
        <v>0.2</v>
      </c>
      <c r="D35" s="36">
        <f>SUMPRODUCT(B36:B105,D36:D105)/SUM(B36:B105)*C35/2</f>
        <v>0</v>
      </c>
      <c r="E35" s="21"/>
    </row>
    <row r="36" spans="1:5" ht="57.6" outlineLevel="1" x14ac:dyDescent="0.3">
      <c r="A36" s="30" t="s">
        <v>238</v>
      </c>
      <c r="B36" s="13">
        <v>3</v>
      </c>
      <c r="C36" s="9"/>
      <c r="D36" s="28"/>
      <c r="E36" s="11"/>
    </row>
    <row r="37" spans="1:5" outlineLevel="1" x14ac:dyDescent="0.3">
      <c r="A37" s="30" t="s">
        <v>239</v>
      </c>
      <c r="B37" s="13">
        <v>3</v>
      </c>
      <c r="C37" s="9"/>
      <c r="D37" s="28"/>
      <c r="E37" s="11"/>
    </row>
    <row r="38" spans="1:5" ht="28.8" outlineLevel="1" x14ac:dyDescent="0.3">
      <c r="A38" s="30" t="s">
        <v>97</v>
      </c>
      <c r="B38" s="13">
        <v>2</v>
      </c>
      <c r="C38" s="9"/>
      <c r="D38" s="28"/>
      <c r="E38" s="11"/>
    </row>
    <row r="39" spans="1:5" outlineLevel="1" x14ac:dyDescent="0.3">
      <c r="A39" s="30" t="s">
        <v>98</v>
      </c>
      <c r="B39" s="13">
        <v>3</v>
      </c>
      <c r="C39" s="9"/>
      <c r="D39" s="28"/>
      <c r="E39" s="11"/>
    </row>
    <row r="40" spans="1:5" ht="28.8" outlineLevel="1" x14ac:dyDescent="0.3">
      <c r="A40" s="29" t="s">
        <v>236</v>
      </c>
      <c r="B40" s="13">
        <v>3</v>
      </c>
      <c r="C40" s="9"/>
      <c r="D40" s="28"/>
      <c r="E40" s="11"/>
    </row>
    <row r="41" spans="1:5" ht="43.2" outlineLevel="1" x14ac:dyDescent="0.3">
      <c r="A41" s="29" t="s">
        <v>237</v>
      </c>
      <c r="B41" s="13">
        <v>3</v>
      </c>
      <c r="C41" s="9"/>
      <c r="D41" s="28"/>
      <c r="E41" s="11"/>
    </row>
    <row r="42" spans="1:5" ht="72" outlineLevel="1" x14ac:dyDescent="0.3">
      <c r="A42" s="30" t="s">
        <v>99</v>
      </c>
      <c r="B42" s="13">
        <v>3</v>
      </c>
      <c r="C42" s="9"/>
      <c r="D42" s="28"/>
      <c r="E42" s="11"/>
    </row>
    <row r="43" spans="1:5" ht="28.8" outlineLevel="1" x14ac:dyDescent="0.3">
      <c r="A43" s="30" t="s">
        <v>230</v>
      </c>
      <c r="B43" s="13">
        <v>2</v>
      </c>
      <c r="C43" s="9"/>
      <c r="D43" s="28"/>
      <c r="E43" s="11"/>
    </row>
    <row r="44" spans="1:5" ht="28.8" outlineLevel="1" x14ac:dyDescent="0.3">
      <c r="A44" s="30" t="s">
        <v>100</v>
      </c>
      <c r="B44" s="13">
        <v>3</v>
      </c>
      <c r="C44" s="9"/>
      <c r="D44" s="28"/>
      <c r="E44" s="11"/>
    </row>
    <row r="45" spans="1:5" ht="28.8" outlineLevel="1" x14ac:dyDescent="0.3">
      <c r="A45" s="30" t="s">
        <v>240</v>
      </c>
      <c r="B45" s="13">
        <v>3</v>
      </c>
      <c r="C45" s="9"/>
      <c r="D45" s="28"/>
      <c r="E45" s="11"/>
    </row>
    <row r="46" spans="1:5" ht="43.2" outlineLevel="1" x14ac:dyDescent="0.3">
      <c r="A46" s="30" t="s">
        <v>241</v>
      </c>
      <c r="B46" s="13">
        <v>2</v>
      </c>
      <c r="C46" s="9"/>
      <c r="D46" s="28"/>
      <c r="E46" s="11"/>
    </row>
    <row r="47" spans="1:5" ht="57.6" outlineLevel="1" x14ac:dyDescent="0.3">
      <c r="A47" s="30" t="s">
        <v>101</v>
      </c>
      <c r="B47" s="13">
        <v>2</v>
      </c>
      <c r="C47" s="9"/>
      <c r="D47" s="28"/>
      <c r="E47" s="11"/>
    </row>
    <row r="48" spans="1:5" ht="28.8" outlineLevel="1" x14ac:dyDescent="0.3">
      <c r="A48" s="30" t="s">
        <v>102</v>
      </c>
      <c r="B48" s="13">
        <v>2</v>
      </c>
      <c r="C48" s="9"/>
      <c r="D48" s="28"/>
      <c r="E48" s="11"/>
    </row>
    <row r="49" spans="1:5" outlineLevel="1" x14ac:dyDescent="0.3">
      <c r="A49" s="30" t="s">
        <v>103</v>
      </c>
      <c r="B49" s="13">
        <v>2</v>
      </c>
      <c r="C49" s="9"/>
      <c r="D49" s="28"/>
      <c r="E49" s="11"/>
    </row>
    <row r="50" spans="1:5" outlineLevel="1" x14ac:dyDescent="0.3">
      <c r="A50" s="30" t="s">
        <v>226</v>
      </c>
      <c r="B50" s="13">
        <v>3</v>
      </c>
      <c r="C50" s="9"/>
      <c r="D50" s="28"/>
      <c r="E50" s="11"/>
    </row>
    <row r="51" spans="1:5" ht="28.8" outlineLevel="1" x14ac:dyDescent="0.3">
      <c r="A51" s="30" t="s">
        <v>242</v>
      </c>
      <c r="B51" s="6">
        <v>3</v>
      </c>
      <c r="C51" s="9"/>
      <c r="D51" s="28"/>
      <c r="E51" s="11"/>
    </row>
    <row r="52" spans="1:5" ht="28.8" outlineLevel="1" x14ac:dyDescent="0.3">
      <c r="A52" s="30" t="s">
        <v>236</v>
      </c>
      <c r="B52" s="6">
        <v>3</v>
      </c>
      <c r="C52" s="9"/>
      <c r="D52" s="28"/>
      <c r="E52" s="11"/>
    </row>
    <row r="53" spans="1:5" ht="43.2" outlineLevel="1" x14ac:dyDescent="0.3">
      <c r="A53" s="30" t="s">
        <v>237</v>
      </c>
      <c r="B53" s="6">
        <v>3</v>
      </c>
      <c r="C53" s="9"/>
      <c r="D53" s="28"/>
      <c r="E53" s="11"/>
    </row>
    <row r="54" spans="1:5" ht="43.2" outlineLevel="1" x14ac:dyDescent="0.3">
      <c r="A54" s="30" t="s">
        <v>227</v>
      </c>
      <c r="B54" s="5">
        <v>3</v>
      </c>
      <c r="C54" s="9"/>
      <c r="D54" s="28"/>
      <c r="E54" s="11"/>
    </row>
    <row r="55" spans="1:5" ht="28.8" outlineLevel="1" x14ac:dyDescent="0.3">
      <c r="A55" s="30" t="s">
        <v>228</v>
      </c>
      <c r="B55" s="5">
        <v>3</v>
      </c>
      <c r="C55" s="9"/>
      <c r="D55" s="28"/>
      <c r="E55" s="11"/>
    </row>
    <row r="56" spans="1:5" ht="28.8" outlineLevel="1" x14ac:dyDescent="0.3">
      <c r="A56" s="30" t="s">
        <v>243</v>
      </c>
      <c r="B56" s="5">
        <v>3</v>
      </c>
      <c r="C56" s="9"/>
      <c r="D56" s="28"/>
      <c r="E56" s="11"/>
    </row>
    <row r="57" spans="1:5" ht="28.8" outlineLevel="1" x14ac:dyDescent="0.3">
      <c r="A57" s="30" t="s">
        <v>244</v>
      </c>
      <c r="B57" s="5">
        <v>3</v>
      </c>
      <c r="C57" s="9"/>
      <c r="D57" s="28"/>
      <c r="E57" s="11"/>
    </row>
    <row r="58" spans="1:5" ht="28.8" outlineLevel="1" x14ac:dyDescent="0.3">
      <c r="A58" s="30" t="s">
        <v>245</v>
      </c>
      <c r="B58" s="5">
        <v>3</v>
      </c>
      <c r="C58" s="9"/>
      <c r="D58" s="28"/>
      <c r="E58" s="11"/>
    </row>
    <row r="59" spans="1:5" ht="28.8" outlineLevel="1" x14ac:dyDescent="0.3">
      <c r="A59" s="30" t="s">
        <v>246</v>
      </c>
      <c r="B59" s="5">
        <v>3</v>
      </c>
      <c r="C59" s="9"/>
      <c r="D59" s="28"/>
      <c r="E59" s="11"/>
    </row>
    <row r="60" spans="1:5" outlineLevel="1" x14ac:dyDescent="0.3">
      <c r="A60" s="30" t="s">
        <v>247</v>
      </c>
      <c r="B60" s="5">
        <v>3</v>
      </c>
      <c r="C60" s="9"/>
      <c r="D60" s="28"/>
      <c r="E60" s="11"/>
    </row>
    <row r="61" spans="1:5" ht="28.8" outlineLevel="1" x14ac:dyDescent="0.3">
      <c r="A61" s="30" t="s">
        <v>248</v>
      </c>
      <c r="B61" s="5">
        <v>3</v>
      </c>
      <c r="C61" s="9"/>
      <c r="D61" s="28"/>
      <c r="E61" s="11"/>
    </row>
    <row r="62" spans="1:5" ht="28.8" outlineLevel="1" x14ac:dyDescent="0.3">
      <c r="A62" s="30" t="s">
        <v>231</v>
      </c>
      <c r="B62" s="5">
        <v>3</v>
      </c>
      <c r="C62" s="9"/>
      <c r="D62" s="28"/>
      <c r="E62" s="11"/>
    </row>
    <row r="63" spans="1:5" ht="28.8" outlineLevel="1" x14ac:dyDescent="0.3">
      <c r="A63" s="30" t="s">
        <v>104</v>
      </c>
      <c r="B63" s="5">
        <v>3</v>
      </c>
      <c r="C63" s="9"/>
      <c r="D63" s="28"/>
      <c r="E63" s="11"/>
    </row>
    <row r="64" spans="1:5" ht="57.6" outlineLevel="1" x14ac:dyDescent="0.3">
      <c r="A64" s="30" t="s">
        <v>229</v>
      </c>
      <c r="B64" s="5">
        <v>3</v>
      </c>
      <c r="C64" s="9"/>
      <c r="D64" s="28"/>
      <c r="E64" s="11"/>
    </row>
    <row r="65" spans="1:5" ht="43.2" outlineLevel="1" x14ac:dyDescent="0.3">
      <c r="A65" s="30" t="s">
        <v>105</v>
      </c>
      <c r="B65" s="5">
        <v>3</v>
      </c>
      <c r="C65" s="9"/>
      <c r="D65" s="28"/>
      <c r="E65" s="11"/>
    </row>
    <row r="66" spans="1:5" ht="43.2" outlineLevel="1" x14ac:dyDescent="0.3">
      <c r="A66" s="30" t="s">
        <v>106</v>
      </c>
      <c r="B66" s="5">
        <v>3</v>
      </c>
      <c r="C66" s="9"/>
      <c r="D66" s="28"/>
      <c r="E66" s="11"/>
    </row>
    <row r="67" spans="1:5" ht="43.2" outlineLevel="1" x14ac:dyDescent="0.3">
      <c r="A67" s="30" t="s">
        <v>107</v>
      </c>
      <c r="B67" s="5">
        <v>3</v>
      </c>
      <c r="C67" s="9"/>
      <c r="D67" s="28"/>
      <c r="E67" s="11"/>
    </row>
    <row r="68" spans="1:5" outlineLevel="1" x14ac:dyDescent="0.3">
      <c r="A68" s="30" t="s">
        <v>108</v>
      </c>
      <c r="B68" s="5">
        <v>3</v>
      </c>
      <c r="C68" s="9"/>
      <c r="D68" s="28"/>
      <c r="E68" s="11"/>
    </row>
    <row r="69" spans="1:5" ht="28.8" outlineLevel="1" x14ac:dyDescent="0.3">
      <c r="A69" s="30" t="s">
        <v>109</v>
      </c>
      <c r="B69" s="5">
        <v>3</v>
      </c>
      <c r="C69" s="9"/>
      <c r="D69" s="28"/>
      <c r="E69" s="11"/>
    </row>
    <row r="70" spans="1:5" ht="43.2" outlineLevel="1" x14ac:dyDescent="0.3">
      <c r="A70" s="30" t="s">
        <v>110</v>
      </c>
      <c r="B70" s="5">
        <v>3</v>
      </c>
      <c r="C70" s="9"/>
      <c r="D70" s="28"/>
      <c r="E70" s="11"/>
    </row>
    <row r="71" spans="1:5" ht="28.8" outlineLevel="1" x14ac:dyDescent="0.3">
      <c r="A71" s="30" t="s">
        <v>111</v>
      </c>
      <c r="B71" s="5">
        <v>3</v>
      </c>
      <c r="C71" s="9"/>
      <c r="D71" s="28"/>
      <c r="E71" s="11"/>
    </row>
    <row r="72" spans="1:5" ht="28.8" outlineLevel="1" x14ac:dyDescent="0.3">
      <c r="A72" s="30" t="s">
        <v>112</v>
      </c>
      <c r="B72" s="5">
        <v>3</v>
      </c>
      <c r="C72" s="9"/>
      <c r="D72" s="28"/>
      <c r="E72" s="11"/>
    </row>
    <row r="73" spans="1:5" outlineLevel="1" x14ac:dyDescent="0.3">
      <c r="A73" s="30" t="s">
        <v>232</v>
      </c>
      <c r="B73" s="5">
        <v>3</v>
      </c>
      <c r="C73" s="9"/>
      <c r="D73" s="28"/>
      <c r="E73" s="11"/>
    </row>
    <row r="74" spans="1:5" ht="28.8" outlineLevel="1" x14ac:dyDescent="0.3">
      <c r="A74" s="30" t="s">
        <v>113</v>
      </c>
      <c r="B74" s="5">
        <v>3</v>
      </c>
      <c r="C74" s="9"/>
      <c r="D74" s="28"/>
      <c r="E74" s="11"/>
    </row>
    <row r="75" spans="1:5" ht="28.8" outlineLevel="1" x14ac:dyDescent="0.3">
      <c r="A75" s="30" t="s">
        <v>114</v>
      </c>
      <c r="B75" s="5">
        <v>3</v>
      </c>
      <c r="C75" s="9"/>
      <c r="D75" s="28"/>
      <c r="E75" s="11"/>
    </row>
    <row r="76" spans="1:5" outlineLevel="1" x14ac:dyDescent="0.3">
      <c r="A76" s="30" t="s">
        <v>249</v>
      </c>
      <c r="B76" s="5">
        <v>3</v>
      </c>
      <c r="C76" s="9"/>
      <c r="D76" s="28"/>
      <c r="E76" s="11"/>
    </row>
    <row r="77" spans="1:5" outlineLevel="1" x14ac:dyDescent="0.3">
      <c r="A77" s="30" t="s">
        <v>115</v>
      </c>
      <c r="B77" s="5">
        <v>3</v>
      </c>
      <c r="C77" s="9"/>
      <c r="D77" s="28"/>
      <c r="E77" s="11"/>
    </row>
    <row r="78" spans="1:5" outlineLevel="1" x14ac:dyDescent="0.3">
      <c r="A78" s="30" t="s">
        <v>116</v>
      </c>
      <c r="B78" s="5">
        <v>3</v>
      </c>
      <c r="C78" s="9"/>
      <c r="D78" s="28"/>
      <c r="E78" s="11"/>
    </row>
    <row r="79" spans="1:5" ht="28.8" outlineLevel="1" x14ac:dyDescent="0.3">
      <c r="A79" s="30" t="s">
        <v>117</v>
      </c>
      <c r="B79" s="5">
        <v>3</v>
      </c>
      <c r="C79" s="9"/>
      <c r="D79" s="28"/>
      <c r="E79" s="11"/>
    </row>
    <row r="80" spans="1:5" ht="28.8" outlineLevel="1" x14ac:dyDescent="0.3">
      <c r="A80" s="30" t="s">
        <v>118</v>
      </c>
      <c r="B80" s="5">
        <v>3</v>
      </c>
      <c r="C80" s="9"/>
      <c r="D80" s="28"/>
      <c r="E80" s="11"/>
    </row>
    <row r="81" spans="1:5" outlineLevel="1" x14ac:dyDescent="0.3">
      <c r="A81" s="30" t="s">
        <v>119</v>
      </c>
      <c r="B81" s="5">
        <v>3</v>
      </c>
      <c r="C81" s="9"/>
      <c r="D81" s="28"/>
      <c r="E81" s="11"/>
    </row>
    <row r="82" spans="1:5" outlineLevel="1" x14ac:dyDescent="0.3">
      <c r="A82" s="30" t="s">
        <v>120</v>
      </c>
      <c r="B82" s="5">
        <v>3</v>
      </c>
      <c r="C82" s="9"/>
      <c r="D82" s="28"/>
      <c r="E82" s="11"/>
    </row>
    <row r="83" spans="1:5" ht="28.8" outlineLevel="1" x14ac:dyDescent="0.3">
      <c r="A83" s="30" t="s">
        <v>233</v>
      </c>
      <c r="B83" s="5">
        <v>3</v>
      </c>
      <c r="C83" s="9"/>
      <c r="D83" s="28"/>
      <c r="E83" s="11"/>
    </row>
    <row r="84" spans="1:5" ht="28.8" outlineLevel="1" x14ac:dyDescent="0.3">
      <c r="A84" s="30" t="s">
        <v>234</v>
      </c>
      <c r="B84" s="5">
        <v>3</v>
      </c>
      <c r="C84" s="9"/>
      <c r="D84" s="28"/>
      <c r="E84" s="11"/>
    </row>
    <row r="85" spans="1:5" outlineLevel="1" x14ac:dyDescent="0.3">
      <c r="A85" s="30" t="s">
        <v>121</v>
      </c>
      <c r="B85" s="5">
        <v>3</v>
      </c>
      <c r="C85" s="9"/>
      <c r="D85" s="28"/>
      <c r="E85" s="11"/>
    </row>
    <row r="86" spans="1:5" ht="28.8" outlineLevel="1" x14ac:dyDescent="0.3">
      <c r="A86" s="30" t="s">
        <v>122</v>
      </c>
      <c r="B86" s="5">
        <v>3</v>
      </c>
      <c r="C86" s="9"/>
      <c r="D86" s="28"/>
      <c r="E86" s="11"/>
    </row>
    <row r="87" spans="1:5" ht="28.8" outlineLevel="1" x14ac:dyDescent="0.3">
      <c r="A87" s="30" t="s">
        <v>123</v>
      </c>
      <c r="B87" s="5">
        <v>3</v>
      </c>
      <c r="C87" s="9"/>
      <c r="D87" s="28"/>
      <c r="E87" s="11"/>
    </row>
    <row r="88" spans="1:5" ht="28.8" outlineLevel="1" x14ac:dyDescent="0.3">
      <c r="A88" s="30" t="s">
        <v>124</v>
      </c>
      <c r="B88" s="5">
        <v>3</v>
      </c>
      <c r="C88" s="9"/>
      <c r="D88" s="28"/>
      <c r="E88" s="11"/>
    </row>
    <row r="89" spans="1:5" outlineLevel="1" x14ac:dyDescent="0.3">
      <c r="A89" s="30" t="s">
        <v>125</v>
      </c>
      <c r="B89" s="5">
        <v>3</v>
      </c>
      <c r="C89" s="9"/>
      <c r="D89" s="28"/>
      <c r="E89" s="11"/>
    </row>
    <row r="90" spans="1:5" ht="28.8" outlineLevel="1" x14ac:dyDescent="0.3">
      <c r="A90" s="30" t="s">
        <v>126</v>
      </c>
      <c r="B90" s="5">
        <v>3</v>
      </c>
      <c r="C90" s="9"/>
      <c r="D90" s="28"/>
      <c r="E90" s="11"/>
    </row>
    <row r="91" spans="1:5" ht="28.8" outlineLevel="1" x14ac:dyDescent="0.3">
      <c r="A91" s="30" t="s">
        <v>127</v>
      </c>
      <c r="B91" s="5">
        <v>3</v>
      </c>
      <c r="C91" s="9"/>
      <c r="D91" s="28"/>
      <c r="E91" s="11"/>
    </row>
    <row r="92" spans="1:5" ht="28.8" outlineLevel="1" x14ac:dyDescent="0.3">
      <c r="A92" s="30" t="s">
        <v>250</v>
      </c>
      <c r="B92" s="5">
        <v>3</v>
      </c>
      <c r="C92" s="9"/>
      <c r="D92" s="28"/>
      <c r="E92" s="11"/>
    </row>
    <row r="93" spans="1:5" outlineLevel="1" x14ac:dyDescent="0.3">
      <c r="A93" s="30" t="s">
        <v>128</v>
      </c>
      <c r="B93" s="5">
        <v>3</v>
      </c>
      <c r="C93" s="9"/>
      <c r="D93" s="28"/>
      <c r="E93" s="11"/>
    </row>
    <row r="94" spans="1:5" ht="28.8" outlineLevel="1" x14ac:dyDescent="0.3">
      <c r="A94" s="30" t="s">
        <v>129</v>
      </c>
      <c r="B94" s="5">
        <v>3</v>
      </c>
      <c r="C94" s="9"/>
      <c r="D94" s="28"/>
      <c r="E94" s="11"/>
    </row>
    <row r="95" spans="1:5" ht="28.8" outlineLevel="1" x14ac:dyDescent="0.3">
      <c r="A95" s="30" t="s">
        <v>130</v>
      </c>
      <c r="B95" s="5">
        <v>3</v>
      </c>
      <c r="C95" s="9"/>
      <c r="D95" s="28"/>
      <c r="E95" s="11"/>
    </row>
    <row r="96" spans="1:5" ht="28.8" outlineLevel="1" x14ac:dyDescent="0.3">
      <c r="A96" s="30" t="s">
        <v>131</v>
      </c>
      <c r="B96" s="5">
        <v>3</v>
      </c>
      <c r="C96" s="9"/>
      <c r="D96" s="28"/>
      <c r="E96" s="11"/>
    </row>
    <row r="97" spans="1:5" ht="43.2" outlineLevel="1" x14ac:dyDescent="0.3">
      <c r="A97" s="30" t="s">
        <v>132</v>
      </c>
      <c r="B97" s="5">
        <v>3</v>
      </c>
      <c r="C97" s="9"/>
      <c r="D97" s="28"/>
      <c r="E97" s="11"/>
    </row>
    <row r="98" spans="1:5" ht="28.8" outlineLevel="1" x14ac:dyDescent="0.3">
      <c r="A98" s="30" t="s">
        <v>235</v>
      </c>
      <c r="B98" s="5">
        <v>3</v>
      </c>
      <c r="C98" s="9"/>
      <c r="D98" s="28"/>
      <c r="E98" s="11"/>
    </row>
    <row r="99" spans="1:5" outlineLevel="1" x14ac:dyDescent="0.3">
      <c r="A99" s="30" t="s">
        <v>133</v>
      </c>
      <c r="B99" s="5">
        <v>3</v>
      </c>
      <c r="C99" s="9"/>
      <c r="D99" s="28"/>
      <c r="E99" s="11"/>
    </row>
    <row r="100" spans="1:5" ht="28.8" outlineLevel="1" x14ac:dyDescent="0.3">
      <c r="A100" s="30" t="s">
        <v>134</v>
      </c>
      <c r="B100" s="5">
        <v>3</v>
      </c>
      <c r="C100" s="9"/>
      <c r="D100" s="28"/>
      <c r="E100" s="11"/>
    </row>
    <row r="101" spans="1:5" ht="28.8" outlineLevel="1" x14ac:dyDescent="0.3">
      <c r="A101" s="30" t="s">
        <v>135</v>
      </c>
      <c r="B101" s="5">
        <v>3</v>
      </c>
      <c r="C101" s="9"/>
      <c r="D101" s="28"/>
      <c r="E101" s="11"/>
    </row>
    <row r="102" spans="1:5" outlineLevel="1" x14ac:dyDescent="0.3">
      <c r="A102" s="30" t="s">
        <v>136</v>
      </c>
      <c r="B102" s="5">
        <v>3</v>
      </c>
      <c r="C102" s="9"/>
      <c r="D102" s="28"/>
      <c r="E102" s="11"/>
    </row>
    <row r="103" spans="1:5" outlineLevel="1" x14ac:dyDescent="0.3">
      <c r="A103" s="30" t="s">
        <v>137</v>
      </c>
      <c r="B103" s="5">
        <v>3</v>
      </c>
      <c r="C103" s="9"/>
      <c r="D103" s="28"/>
      <c r="E103" s="11"/>
    </row>
    <row r="104" spans="1:5" outlineLevel="1" x14ac:dyDescent="0.3">
      <c r="A104" s="30" t="s">
        <v>138</v>
      </c>
      <c r="B104" s="5">
        <v>3</v>
      </c>
      <c r="C104" s="9"/>
      <c r="D104" s="28"/>
      <c r="E104" s="11"/>
    </row>
    <row r="105" spans="1:5" ht="43.2" outlineLevel="1" x14ac:dyDescent="0.3">
      <c r="A105" s="30" t="s">
        <v>139</v>
      </c>
      <c r="B105" s="5">
        <v>3</v>
      </c>
      <c r="C105" s="9"/>
      <c r="D105" s="28"/>
      <c r="E105" s="11"/>
    </row>
    <row r="106" spans="1:5" x14ac:dyDescent="0.3">
      <c r="A106" s="34" t="s">
        <v>140</v>
      </c>
      <c r="B106" s="34"/>
      <c r="C106" s="35">
        <v>0.1</v>
      </c>
      <c r="D106" s="36">
        <f>SUMPRODUCT(B107:B131,D107:D131)/SUM(B107:B131)*C106/2</f>
        <v>0</v>
      </c>
      <c r="E106" s="21"/>
    </row>
    <row r="107" spans="1:5" outlineLevel="1" x14ac:dyDescent="0.3">
      <c r="A107" s="31" t="s">
        <v>141</v>
      </c>
      <c r="B107" s="13">
        <v>3</v>
      </c>
      <c r="C107" s="9"/>
      <c r="D107" s="28"/>
      <c r="E107" s="11"/>
    </row>
    <row r="108" spans="1:5" outlineLevel="1" x14ac:dyDescent="0.3">
      <c r="A108" s="31" t="s">
        <v>142</v>
      </c>
      <c r="B108" s="13">
        <v>3</v>
      </c>
      <c r="C108" s="9"/>
      <c r="D108" s="28"/>
      <c r="E108" s="11"/>
    </row>
    <row r="109" spans="1:5" ht="72" outlineLevel="1" x14ac:dyDescent="0.3">
      <c r="A109" s="31" t="s">
        <v>143</v>
      </c>
      <c r="B109" s="13">
        <v>3</v>
      </c>
      <c r="C109" s="9"/>
      <c r="D109" s="28"/>
      <c r="E109" s="11"/>
    </row>
    <row r="110" spans="1:5" outlineLevel="1" x14ac:dyDescent="0.3">
      <c r="A110" s="31" t="s">
        <v>59</v>
      </c>
      <c r="B110" s="13">
        <v>3</v>
      </c>
      <c r="C110" s="9"/>
      <c r="D110" s="28"/>
      <c r="E110" s="11"/>
    </row>
    <row r="111" spans="1:5" ht="28.8" outlineLevel="1" x14ac:dyDescent="0.3">
      <c r="A111" s="31" t="s">
        <v>60</v>
      </c>
      <c r="B111" s="13">
        <v>3</v>
      </c>
      <c r="C111" s="9"/>
      <c r="D111" s="28"/>
      <c r="E111" s="11"/>
    </row>
    <row r="112" spans="1:5" outlineLevel="1" x14ac:dyDescent="0.3">
      <c r="A112" s="31" t="s">
        <v>144</v>
      </c>
      <c r="B112" s="13">
        <v>3</v>
      </c>
      <c r="C112" s="9"/>
      <c r="D112" s="28"/>
      <c r="E112" s="11"/>
    </row>
    <row r="113" spans="1:5" ht="28.8" outlineLevel="1" x14ac:dyDescent="0.3">
      <c r="A113" s="31" t="s">
        <v>25</v>
      </c>
      <c r="B113" s="13">
        <v>3</v>
      </c>
      <c r="C113" s="9"/>
      <c r="D113" s="28"/>
      <c r="E113" s="11"/>
    </row>
    <row r="114" spans="1:5" ht="28.8" outlineLevel="1" x14ac:dyDescent="0.3">
      <c r="A114" s="31" t="s">
        <v>145</v>
      </c>
      <c r="B114" s="13">
        <v>3</v>
      </c>
      <c r="C114" s="9"/>
      <c r="D114" s="28"/>
      <c r="E114" s="11"/>
    </row>
    <row r="115" spans="1:5" outlineLevel="1" x14ac:dyDescent="0.3">
      <c r="A115" s="31" t="s">
        <v>146</v>
      </c>
      <c r="B115" s="13">
        <v>3</v>
      </c>
      <c r="C115" s="9"/>
      <c r="D115" s="28"/>
      <c r="E115" s="11"/>
    </row>
    <row r="116" spans="1:5" outlineLevel="1" x14ac:dyDescent="0.3">
      <c r="A116" s="31" t="s">
        <v>217</v>
      </c>
      <c r="B116" s="13">
        <v>3</v>
      </c>
      <c r="C116" s="9"/>
      <c r="D116" s="28"/>
      <c r="E116" s="11"/>
    </row>
    <row r="117" spans="1:5" ht="72" outlineLevel="1" x14ac:dyDescent="0.3">
      <c r="A117" s="31" t="s">
        <v>147</v>
      </c>
      <c r="B117" s="13">
        <v>3</v>
      </c>
      <c r="C117" s="9"/>
      <c r="D117" s="28"/>
      <c r="E117" s="11"/>
    </row>
    <row r="118" spans="1:5" ht="28.8" outlineLevel="1" x14ac:dyDescent="0.3">
      <c r="A118" s="31" t="s">
        <v>148</v>
      </c>
      <c r="B118" s="13">
        <v>3</v>
      </c>
      <c r="C118" s="9"/>
      <c r="D118" s="28"/>
      <c r="E118" s="11"/>
    </row>
    <row r="119" spans="1:5" ht="57.6" outlineLevel="1" x14ac:dyDescent="0.3">
      <c r="A119" s="31" t="s">
        <v>61</v>
      </c>
      <c r="B119" s="13">
        <v>3</v>
      </c>
      <c r="C119" s="9"/>
      <c r="D119" s="28"/>
      <c r="E119" s="11"/>
    </row>
    <row r="120" spans="1:5" ht="57.6" outlineLevel="1" x14ac:dyDescent="0.3">
      <c r="A120" s="31" t="s">
        <v>149</v>
      </c>
      <c r="B120" s="13">
        <v>3</v>
      </c>
      <c r="C120" s="9"/>
      <c r="D120" s="28"/>
      <c r="E120" s="11"/>
    </row>
    <row r="121" spans="1:5" ht="28.8" outlineLevel="1" x14ac:dyDescent="0.3">
      <c r="A121" s="31" t="s">
        <v>150</v>
      </c>
      <c r="B121" s="13">
        <v>3</v>
      </c>
      <c r="C121" s="9"/>
      <c r="D121" s="28"/>
      <c r="E121" s="11"/>
    </row>
    <row r="122" spans="1:5" ht="115.2" outlineLevel="1" x14ac:dyDescent="0.3">
      <c r="A122" s="31" t="s">
        <v>151</v>
      </c>
      <c r="B122" s="13">
        <v>3</v>
      </c>
      <c r="C122" s="9"/>
      <c r="D122" s="28"/>
      <c r="E122" s="11"/>
    </row>
    <row r="123" spans="1:5" ht="72" outlineLevel="1" x14ac:dyDescent="0.3">
      <c r="A123" s="31" t="s">
        <v>152</v>
      </c>
      <c r="B123" s="13">
        <v>3</v>
      </c>
      <c r="C123" s="9"/>
      <c r="D123" s="28"/>
      <c r="E123" s="11"/>
    </row>
    <row r="124" spans="1:5" ht="72" outlineLevel="1" x14ac:dyDescent="0.3">
      <c r="A124" s="31" t="s">
        <v>153</v>
      </c>
      <c r="B124" s="13">
        <v>3</v>
      </c>
      <c r="C124" s="9"/>
      <c r="D124" s="28"/>
      <c r="E124" s="11"/>
    </row>
    <row r="125" spans="1:5" ht="72" outlineLevel="1" x14ac:dyDescent="0.3">
      <c r="A125" s="31" t="s">
        <v>154</v>
      </c>
      <c r="B125" s="13">
        <v>3</v>
      </c>
      <c r="C125" s="9"/>
      <c r="D125" s="28"/>
      <c r="E125" s="11"/>
    </row>
    <row r="126" spans="1:5" ht="43.2" outlineLevel="1" x14ac:dyDescent="0.3">
      <c r="A126" s="31" t="s">
        <v>155</v>
      </c>
      <c r="B126" s="13">
        <v>3</v>
      </c>
      <c r="C126" s="9"/>
      <c r="D126" s="28"/>
      <c r="E126" s="11"/>
    </row>
    <row r="127" spans="1:5" ht="86.4" outlineLevel="1" x14ac:dyDescent="0.3">
      <c r="A127" s="31" t="s">
        <v>156</v>
      </c>
      <c r="B127" s="13">
        <v>3</v>
      </c>
      <c r="C127" s="9"/>
      <c r="D127" s="28"/>
      <c r="E127" s="11"/>
    </row>
    <row r="128" spans="1:5" outlineLevel="1" x14ac:dyDescent="0.3">
      <c r="A128" s="31" t="s">
        <v>157</v>
      </c>
      <c r="B128" s="13">
        <v>3</v>
      </c>
      <c r="C128" s="9"/>
      <c r="D128" s="28"/>
      <c r="E128" s="11"/>
    </row>
    <row r="129" spans="1:5" ht="28.8" outlineLevel="1" x14ac:dyDescent="0.3">
      <c r="A129" s="31" t="s">
        <v>62</v>
      </c>
      <c r="B129" s="13">
        <v>3</v>
      </c>
      <c r="C129" s="9"/>
      <c r="D129" s="28"/>
      <c r="E129" s="11"/>
    </row>
    <row r="130" spans="1:5" ht="43.2" outlineLevel="1" x14ac:dyDescent="0.3">
      <c r="A130" s="31" t="s">
        <v>158</v>
      </c>
      <c r="B130" s="13">
        <v>3</v>
      </c>
      <c r="C130" s="9"/>
      <c r="D130" s="28"/>
      <c r="E130" s="11"/>
    </row>
    <row r="131" spans="1:5" ht="409.6" outlineLevel="1" x14ac:dyDescent="0.3">
      <c r="A131" s="31" t="s">
        <v>159</v>
      </c>
      <c r="B131" s="13">
        <v>3</v>
      </c>
      <c r="C131" s="9"/>
      <c r="D131" s="28"/>
      <c r="E131" s="11"/>
    </row>
    <row r="132" spans="1:5" x14ac:dyDescent="0.3">
      <c r="A132" s="37" t="s">
        <v>160</v>
      </c>
      <c r="B132" s="37"/>
      <c r="C132" s="38">
        <v>7.0000000000000007E-2</v>
      </c>
      <c r="D132" s="36">
        <f>SUMPRODUCT(B133:B147,D133:D147)/SUM(B133:B147)*C132/2</f>
        <v>0</v>
      </c>
      <c r="E132" s="21"/>
    </row>
    <row r="133" spans="1:5" ht="28.8" outlineLevel="1" x14ac:dyDescent="0.3">
      <c r="A133" s="31" t="s">
        <v>161</v>
      </c>
      <c r="B133" s="13">
        <v>2</v>
      </c>
      <c r="C133" s="9"/>
      <c r="D133" s="28"/>
      <c r="E133" s="11"/>
    </row>
    <row r="134" spans="1:5" outlineLevel="1" x14ac:dyDescent="0.3">
      <c r="A134" s="31" t="s">
        <v>162</v>
      </c>
      <c r="B134" s="13">
        <v>2</v>
      </c>
      <c r="C134" s="9"/>
      <c r="D134" s="28"/>
      <c r="E134" s="11"/>
    </row>
    <row r="135" spans="1:5" ht="42.75" customHeight="1" outlineLevel="1" x14ac:dyDescent="0.3">
      <c r="A135" s="31" t="s">
        <v>26</v>
      </c>
      <c r="B135" s="13">
        <v>3</v>
      </c>
      <c r="C135" s="9"/>
      <c r="D135" s="28"/>
      <c r="E135" s="11"/>
    </row>
    <row r="136" spans="1:5" ht="43.2" outlineLevel="1" x14ac:dyDescent="0.3">
      <c r="A136" s="31" t="s">
        <v>24</v>
      </c>
      <c r="B136" s="13">
        <v>3</v>
      </c>
      <c r="C136" s="9"/>
      <c r="D136" s="28"/>
      <c r="E136" s="11"/>
    </row>
    <row r="137" spans="1:5" ht="28.8" outlineLevel="1" x14ac:dyDescent="0.3">
      <c r="A137" s="31" t="s">
        <v>27</v>
      </c>
      <c r="B137" s="13">
        <v>3</v>
      </c>
      <c r="C137" s="9"/>
      <c r="D137" s="28"/>
      <c r="E137" s="11"/>
    </row>
    <row r="138" spans="1:5" ht="28.8" outlineLevel="1" x14ac:dyDescent="0.3">
      <c r="A138" s="31" t="s">
        <v>23</v>
      </c>
      <c r="B138" s="13">
        <v>2</v>
      </c>
      <c r="C138" s="9"/>
      <c r="D138" s="28"/>
      <c r="E138" s="11"/>
    </row>
    <row r="139" spans="1:5" ht="43.2" outlineLevel="1" x14ac:dyDescent="0.3">
      <c r="A139" s="31" t="s">
        <v>22</v>
      </c>
      <c r="B139" s="13">
        <v>3</v>
      </c>
      <c r="C139" s="9"/>
      <c r="D139" s="28"/>
      <c r="E139" s="11"/>
    </row>
    <row r="140" spans="1:5" ht="28.8" outlineLevel="1" x14ac:dyDescent="0.3">
      <c r="A140" s="31" t="s">
        <v>21</v>
      </c>
      <c r="B140" s="13">
        <v>3</v>
      </c>
      <c r="C140" s="9"/>
      <c r="D140" s="28"/>
      <c r="E140" s="11"/>
    </row>
    <row r="141" spans="1:5" ht="43.2" outlineLevel="1" x14ac:dyDescent="0.3">
      <c r="A141" s="31" t="s">
        <v>28</v>
      </c>
      <c r="B141" s="13">
        <v>3</v>
      </c>
      <c r="C141" s="9"/>
      <c r="D141" s="28"/>
      <c r="E141" s="11"/>
    </row>
    <row r="142" spans="1:5" ht="28.8" outlineLevel="1" x14ac:dyDescent="0.3">
      <c r="A142" s="31" t="s">
        <v>163</v>
      </c>
      <c r="B142" s="13">
        <v>3</v>
      </c>
      <c r="C142" s="9"/>
      <c r="D142" s="28"/>
      <c r="E142" s="11"/>
    </row>
    <row r="143" spans="1:5" ht="28.8" outlineLevel="1" x14ac:dyDescent="0.3">
      <c r="A143" s="31" t="s">
        <v>20</v>
      </c>
      <c r="B143" s="13">
        <v>3</v>
      </c>
      <c r="C143" s="9"/>
      <c r="D143" s="28"/>
      <c r="E143" s="11"/>
    </row>
    <row r="144" spans="1:5" ht="28.8" outlineLevel="1" x14ac:dyDescent="0.3">
      <c r="A144" s="31" t="s">
        <v>164</v>
      </c>
      <c r="B144" s="13">
        <v>3</v>
      </c>
      <c r="C144" s="9"/>
      <c r="D144" s="28"/>
      <c r="E144" s="11"/>
    </row>
    <row r="145" spans="1:5" ht="129.6" outlineLevel="1" x14ac:dyDescent="0.3">
      <c r="A145" s="31" t="s">
        <v>165</v>
      </c>
      <c r="B145" s="13">
        <v>3</v>
      </c>
      <c r="C145" s="9"/>
      <c r="D145" s="28"/>
      <c r="E145" s="11"/>
    </row>
    <row r="146" spans="1:5" ht="43.2" outlineLevel="1" x14ac:dyDescent="0.3">
      <c r="A146" s="31" t="s">
        <v>166</v>
      </c>
      <c r="B146" s="13">
        <v>3</v>
      </c>
      <c r="C146" s="9"/>
      <c r="D146" s="28"/>
      <c r="E146" s="11"/>
    </row>
    <row r="147" spans="1:5" ht="57.6" outlineLevel="1" x14ac:dyDescent="0.3">
      <c r="A147" s="31" t="s">
        <v>218</v>
      </c>
      <c r="B147" s="13">
        <v>2</v>
      </c>
      <c r="C147" s="9"/>
      <c r="D147" s="28"/>
      <c r="E147" s="11"/>
    </row>
    <row r="148" spans="1:5" x14ac:dyDescent="0.3">
      <c r="A148" s="37" t="s">
        <v>64</v>
      </c>
      <c r="B148" s="37"/>
      <c r="C148" s="38">
        <v>0.06</v>
      </c>
      <c r="D148" s="36">
        <f>SUMPRODUCT(B149:B174,D149:D174)/SUM(B149:B174)*C148/2</f>
        <v>0</v>
      </c>
      <c r="E148" s="21"/>
    </row>
    <row r="149" spans="1:5" ht="43.2" outlineLevel="1" x14ac:dyDescent="0.3">
      <c r="A149" s="31" t="s">
        <v>29</v>
      </c>
      <c r="B149" s="13">
        <v>3</v>
      </c>
      <c r="C149" s="9"/>
      <c r="D149" s="28"/>
      <c r="E149" s="11"/>
    </row>
    <row r="150" spans="1:5" s="1" customFormat="1" ht="84.75" customHeight="1" outlineLevel="1" x14ac:dyDescent="0.3">
      <c r="A150" s="31" t="s">
        <v>30</v>
      </c>
      <c r="B150" s="14">
        <v>3</v>
      </c>
      <c r="C150" s="24"/>
      <c r="D150" s="26"/>
      <c r="E150" s="12"/>
    </row>
    <row r="151" spans="1:5" ht="28.8" outlineLevel="1" x14ac:dyDescent="0.3">
      <c r="A151" s="31" t="s">
        <v>31</v>
      </c>
      <c r="B151" s="13">
        <v>2</v>
      </c>
      <c r="C151" s="9"/>
      <c r="D151" s="28"/>
      <c r="E151" s="11"/>
    </row>
    <row r="152" spans="1:5" ht="43.2" outlineLevel="1" x14ac:dyDescent="0.3">
      <c r="A152" s="31" t="s">
        <v>167</v>
      </c>
      <c r="B152" s="13">
        <v>2</v>
      </c>
      <c r="C152" s="9"/>
      <c r="D152" s="28"/>
      <c r="E152" s="11"/>
    </row>
    <row r="153" spans="1:5" ht="72" outlineLevel="1" x14ac:dyDescent="0.3">
      <c r="A153" s="31" t="s">
        <v>168</v>
      </c>
      <c r="B153" s="13">
        <v>2</v>
      </c>
      <c r="C153" s="9"/>
      <c r="D153" s="28"/>
      <c r="E153" s="11"/>
    </row>
    <row r="154" spans="1:5" ht="28.8" outlineLevel="1" x14ac:dyDescent="0.3">
      <c r="A154" s="31" t="s">
        <v>169</v>
      </c>
      <c r="B154" s="13">
        <v>2</v>
      </c>
      <c r="C154" s="9"/>
      <c r="D154" s="28"/>
      <c r="E154" s="11"/>
    </row>
    <row r="155" spans="1:5" outlineLevel="1" x14ac:dyDescent="0.3">
      <c r="A155" s="31" t="s">
        <v>32</v>
      </c>
      <c r="B155" s="13">
        <v>2</v>
      </c>
      <c r="C155" s="9"/>
      <c r="D155" s="28"/>
      <c r="E155" s="11"/>
    </row>
    <row r="156" spans="1:5" ht="14.25" customHeight="1" outlineLevel="1" x14ac:dyDescent="0.3">
      <c r="A156" s="31" t="s">
        <v>33</v>
      </c>
      <c r="B156" s="43">
        <v>3</v>
      </c>
      <c r="C156" s="25"/>
      <c r="D156" s="45"/>
      <c r="E156" s="11"/>
    </row>
    <row r="157" spans="1:5" ht="14.25" customHeight="1" outlineLevel="1" x14ac:dyDescent="0.3">
      <c r="A157" s="31" t="s">
        <v>34</v>
      </c>
      <c r="B157" s="43">
        <v>3</v>
      </c>
      <c r="C157" s="25"/>
      <c r="D157" s="45"/>
      <c r="E157" s="11"/>
    </row>
    <row r="158" spans="1:5" ht="14.25" customHeight="1" outlineLevel="1" x14ac:dyDescent="0.3">
      <c r="A158" s="31" t="s">
        <v>35</v>
      </c>
      <c r="B158" s="43">
        <v>3</v>
      </c>
      <c r="C158" s="25"/>
      <c r="D158" s="45"/>
      <c r="E158" s="11"/>
    </row>
    <row r="159" spans="1:5" ht="43.2" outlineLevel="1" x14ac:dyDescent="0.3">
      <c r="A159" s="31" t="s">
        <v>170</v>
      </c>
      <c r="B159" s="13">
        <v>3</v>
      </c>
      <c r="C159" s="9"/>
      <c r="D159" s="28"/>
      <c r="E159" s="11"/>
    </row>
    <row r="160" spans="1:5" ht="28.8" outlineLevel="1" x14ac:dyDescent="0.3">
      <c r="A160" s="31" t="s">
        <v>36</v>
      </c>
      <c r="B160" s="13">
        <v>3</v>
      </c>
      <c r="C160" s="9"/>
      <c r="D160" s="28"/>
      <c r="E160" s="11"/>
    </row>
    <row r="161" spans="1:5" ht="28.8" outlineLevel="1" x14ac:dyDescent="0.3">
      <c r="A161" s="31" t="s">
        <v>37</v>
      </c>
      <c r="B161" s="13">
        <v>3</v>
      </c>
      <c r="C161" s="9"/>
      <c r="D161" s="28"/>
      <c r="E161" s="11"/>
    </row>
    <row r="162" spans="1:5" ht="57.6" outlineLevel="1" x14ac:dyDescent="0.3">
      <c r="A162" s="31" t="s">
        <v>38</v>
      </c>
      <c r="B162" s="13">
        <v>3</v>
      </c>
      <c r="C162" s="9"/>
      <c r="D162" s="28"/>
      <c r="E162" s="11"/>
    </row>
    <row r="163" spans="1:5" ht="57.6" outlineLevel="1" x14ac:dyDescent="0.3">
      <c r="A163" s="31" t="s">
        <v>38</v>
      </c>
      <c r="B163" s="13">
        <v>3</v>
      </c>
      <c r="C163" s="9"/>
      <c r="D163" s="28"/>
      <c r="E163" s="11"/>
    </row>
    <row r="164" spans="1:5" ht="100.8" outlineLevel="1" x14ac:dyDescent="0.3">
      <c r="A164" s="31" t="s">
        <v>171</v>
      </c>
      <c r="B164" s="13">
        <v>2</v>
      </c>
      <c r="C164" s="9"/>
      <c r="D164" s="28"/>
      <c r="E164" s="11"/>
    </row>
    <row r="165" spans="1:5" ht="28.8" outlineLevel="1" x14ac:dyDescent="0.3">
      <c r="A165" s="31" t="s">
        <v>39</v>
      </c>
      <c r="B165" s="13">
        <v>2</v>
      </c>
      <c r="C165" s="9"/>
      <c r="D165" s="28"/>
      <c r="E165" s="11"/>
    </row>
    <row r="166" spans="1:5" ht="57.6" outlineLevel="1" x14ac:dyDescent="0.3">
      <c r="A166" s="31" t="s">
        <v>172</v>
      </c>
      <c r="B166" s="13">
        <v>2</v>
      </c>
      <c r="C166" s="9"/>
      <c r="D166" s="28"/>
      <c r="E166" s="11"/>
    </row>
    <row r="167" spans="1:5" ht="43.2" outlineLevel="1" x14ac:dyDescent="0.3">
      <c r="A167" s="31" t="s">
        <v>173</v>
      </c>
      <c r="B167" s="13">
        <v>3</v>
      </c>
      <c r="C167" s="9"/>
      <c r="D167" s="28"/>
      <c r="E167" s="11"/>
    </row>
    <row r="168" spans="1:5" ht="28.8" outlineLevel="1" x14ac:dyDescent="0.3">
      <c r="A168" s="31" t="s">
        <v>174</v>
      </c>
      <c r="B168" s="13">
        <v>2</v>
      </c>
      <c r="C168" s="9"/>
      <c r="D168" s="28"/>
      <c r="E168" s="11"/>
    </row>
    <row r="169" spans="1:5" ht="28.8" outlineLevel="1" x14ac:dyDescent="0.3">
      <c r="A169" s="31" t="s">
        <v>175</v>
      </c>
      <c r="B169" s="13">
        <v>2</v>
      </c>
      <c r="C169" s="9"/>
      <c r="D169" s="28"/>
      <c r="E169" s="11"/>
    </row>
    <row r="170" spans="1:5" ht="28.8" outlineLevel="1" x14ac:dyDescent="0.3">
      <c r="A170" s="31" t="s">
        <v>176</v>
      </c>
      <c r="B170" s="13">
        <v>3</v>
      </c>
      <c r="C170" s="9"/>
      <c r="D170" s="28"/>
      <c r="E170" s="11"/>
    </row>
    <row r="171" spans="1:5" ht="57.6" outlineLevel="1" x14ac:dyDescent="0.3">
      <c r="A171" s="31" t="s">
        <v>177</v>
      </c>
      <c r="B171" s="13">
        <v>3</v>
      </c>
      <c r="C171" s="9"/>
      <c r="D171" s="28"/>
      <c r="E171" s="11"/>
    </row>
    <row r="172" spans="1:5" ht="28.8" outlineLevel="1" x14ac:dyDescent="0.3">
      <c r="A172" s="31" t="s">
        <v>40</v>
      </c>
      <c r="B172" s="13">
        <v>3</v>
      </c>
      <c r="C172" s="9"/>
      <c r="D172" s="28"/>
      <c r="E172" s="11"/>
    </row>
    <row r="173" spans="1:5" ht="28.8" outlineLevel="1" x14ac:dyDescent="0.3">
      <c r="A173" s="31" t="s">
        <v>41</v>
      </c>
      <c r="B173" s="13">
        <v>3</v>
      </c>
      <c r="C173" s="9"/>
      <c r="D173" s="28"/>
      <c r="E173" s="11"/>
    </row>
    <row r="174" spans="1:5" ht="28.8" outlineLevel="1" x14ac:dyDescent="0.3">
      <c r="A174" s="31" t="s">
        <v>42</v>
      </c>
      <c r="B174" s="13">
        <v>3</v>
      </c>
      <c r="C174" s="9"/>
      <c r="D174" s="28"/>
      <c r="E174" s="11"/>
    </row>
    <row r="175" spans="1:5" x14ac:dyDescent="0.3">
      <c r="A175" s="37" t="s">
        <v>43</v>
      </c>
      <c r="B175" s="37"/>
      <c r="C175" s="38">
        <v>0.05</v>
      </c>
      <c r="D175" s="36">
        <f>SUMPRODUCT(B176:B193,D176:D193)/SUM(B176:B193)*C175/2</f>
        <v>0</v>
      </c>
      <c r="E175" s="21"/>
    </row>
    <row r="176" spans="1:5" ht="100.8" outlineLevel="1" x14ac:dyDescent="0.3">
      <c r="A176" s="31" t="s">
        <v>178</v>
      </c>
      <c r="B176" s="13">
        <v>3</v>
      </c>
      <c r="C176" s="9"/>
      <c r="D176" s="28"/>
      <c r="E176" s="11"/>
    </row>
    <row r="177" spans="1:5" ht="28.8" outlineLevel="1" x14ac:dyDescent="0.3">
      <c r="A177" s="31" t="s">
        <v>44</v>
      </c>
      <c r="B177" s="13">
        <v>3</v>
      </c>
      <c r="C177" s="9"/>
      <c r="D177" s="28"/>
      <c r="E177" s="11"/>
    </row>
    <row r="178" spans="1:5" ht="43.2" outlineLevel="1" x14ac:dyDescent="0.3">
      <c r="A178" s="31" t="s">
        <v>179</v>
      </c>
      <c r="B178" s="13">
        <v>3</v>
      </c>
      <c r="C178" s="9"/>
      <c r="D178" s="28"/>
      <c r="E178" s="11"/>
    </row>
    <row r="179" spans="1:5" ht="28.8" outlineLevel="1" x14ac:dyDescent="0.3">
      <c r="A179" s="31" t="s">
        <v>19</v>
      </c>
      <c r="B179" s="13">
        <v>3</v>
      </c>
      <c r="C179" s="9"/>
      <c r="D179" s="28"/>
      <c r="E179" s="11"/>
    </row>
    <row r="180" spans="1:5" ht="57.6" outlineLevel="1" x14ac:dyDescent="0.3">
      <c r="A180" s="31" t="s">
        <v>18</v>
      </c>
      <c r="B180" s="13">
        <v>3</v>
      </c>
      <c r="C180" s="9"/>
      <c r="D180" s="28"/>
      <c r="E180" s="11"/>
    </row>
    <row r="181" spans="1:5" ht="72" outlineLevel="1" x14ac:dyDescent="0.3">
      <c r="A181" s="31" t="s">
        <v>180</v>
      </c>
      <c r="B181" s="13">
        <v>3</v>
      </c>
      <c r="C181" s="9"/>
      <c r="D181" s="28"/>
      <c r="E181" s="11"/>
    </row>
    <row r="182" spans="1:5" ht="43.2" outlineLevel="1" x14ac:dyDescent="0.3">
      <c r="A182" s="31" t="s">
        <v>17</v>
      </c>
      <c r="B182" s="13">
        <v>3</v>
      </c>
      <c r="C182" s="9"/>
      <c r="D182" s="28"/>
      <c r="E182" s="11"/>
    </row>
    <row r="183" spans="1:5" ht="72" outlineLevel="1" x14ac:dyDescent="0.3">
      <c r="A183" s="31" t="s">
        <v>16</v>
      </c>
      <c r="B183" s="13">
        <v>3</v>
      </c>
      <c r="C183" s="9"/>
      <c r="D183" s="28"/>
      <c r="E183" s="11"/>
    </row>
    <row r="184" spans="1:5" ht="28.8" outlineLevel="1" x14ac:dyDescent="0.3">
      <c r="A184" s="31" t="s">
        <v>15</v>
      </c>
      <c r="B184" s="13">
        <v>3</v>
      </c>
      <c r="C184" s="9"/>
      <c r="D184" s="28"/>
      <c r="E184" s="11"/>
    </row>
    <row r="185" spans="1:5" ht="158.4" outlineLevel="1" x14ac:dyDescent="0.3">
      <c r="A185" s="31" t="s">
        <v>181</v>
      </c>
      <c r="B185" s="13">
        <v>3</v>
      </c>
      <c r="C185" s="9"/>
      <c r="D185" s="28"/>
      <c r="E185" s="11"/>
    </row>
    <row r="186" spans="1:5" ht="28.8" outlineLevel="1" x14ac:dyDescent="0.3">
      <c r="A186" s="31" t="s">
        <v>14</v>
      </c>
      <c r="B186" s="13">
        <v>3</v>
      </c>
      <c r="C186" s="9"/>
      <c r="D186" s="28"/>
      <c r="E186" s="11"/>
    </row>
    <row r="187" spans="1:5" ht="43.2" outlineLevel="1" x14ac:dyDescent="0.3">
      <c r="A187" s="31" t="s">
        <v>13</v>
      </c>
      <c r="B187" s="13">
        <v>3</v>
      </c>
      <c r="C187" s="9"/>
      <c r="D187" s="28"/>
      <c r="E187" s="11"/>
    </row>
    <row r="188" spans="1:5" ht="28.8" outlineLevel="1" x14ac:dyDescent="0.3">
      <c r="A188" s="31" t="s">
        <v>45</v>
      </c>
      <c r="B188" s="13">
        <v>3</v>
      </c>
      <c r="C188" s="9"/>
      <c r="D188" s="28"/>
      <c r="E188" s="11"/>
    </row>
    <row r="189" spans="1:5" outlineLevel="1" x14ac:dyDescent="0.3">
      <c r="A189" s="31" t="s">
        <v>12</v>
      </c>
      <c r="B189" s="13">
        <v>3</v>
      </c>
      <c r="C189" s="9"/>
      <c r="D189" s="28"/>
      <c r="E189" s="11"/>
    </row>
    <row r="190" spans="1:5" ht="28.8" outlineLevel="1" x14ac:dyDescent="0.3">
      <c r="A190" s="31" t="s">
        <v>46</v>
      </c>
      <c r="B190" s="13">
        <v>3</v>
      </c>
      <c r="C190" s="9"/>
      <c r="D190" s="28"/>
      <c r="E190" s="11"/>
    </row>
    <row r="191" spans="1:5" ht="72" outlineLevel="1" x14ac:dyDescent="0.3">
      <c r="A191" s="31" t="s">
        <v>11</v>
      </c>
      <c r="B191" s="13">
        <v>3</v>
      </c>
      <c r="C191" s="9"/>
      <c r="D191" s="28"/>
      <c r="E191" s="11"/>
    </row>
    <row r="192" spans="1:5" outlineLevel="1" x14ac:dyDescent="0.3">
      <c r="A192" s="31" t="s">
        <v>182</v>
      </c>
      <c r="B192" s="13">
        <v>3</v>
      </c>
      <c r="C192" s="9"/>
      <c r="D192" s="28"/>
      <c r="E192" s="11"/>
    </row>
    <row r="193" spans="1:5" ht="43.2" outlineLevel="1" x14ac:dyDescent="0.3">
      <c r="A193" s="31" t="s">
        <v>183</v>
      </c>
      <c r="B193" s="13">
        <v>3</v>
      </c>
      <c r="C193" s="9"/>
      <c r="D193" s="28"/>
      <c r="E193" s="11"/>
    </row>
    <row r="194" spans="1:5" x14ac:dyDescent="0.3">
      <c r="A194" s="37" t="s">
        <v>47</v>
      </c>
      <c r="B194" s="37"/>
      <c r="C194" s="38">
        <v>0.05</v>
      </c>
      <c r="D194" s="36">
        <f>SUMPRODUCT(B195:B210,D195:D210)/SUM(B195:B210)*C194/2</f>
        <v>0</v>
      </c>
      <c r="E194" s="21"/>
    </row>
    <row r="195" spans="1:5" ht="72" outlineLevel="1" x14ac:dyDescent="0.3">
      <c r="A195" s="31" t="s">
        <v>10</v>
      </c>
      <c r="B195" s="13">
        <v>3</v>
      </c>
      <c r="C195" s="9"/>
      <c r="D195" s="28"/>
      <c r="E195" s="11"/>
    </row>
    <row r="196" spans="1:5" ht="43.2" outlineLevel="1" x14ac:dyDescent="0.3">
      <c r="A196" s="31" t="s">
        <v>48</v>
      </c>
      <c r="B196" s="13">
        <v>3</v>
      </c>
      <c r="C196" s="9"/>
      <c r="D196" s="28"/>
      <c r="E196" s="11"/>
    </row>
    <row r="197" spans="1:5" ht="28.8" outlineLevel="1" x14ac:dyDescent="0.3">
      <c r="A197" s="31" t="s">
        <v>9</v>
      </c>
      <c r="B197" s="13">
        <v>3</v>
      </c>
      <c r="C197" s="9"/>
      <c r="D197" s="28"/>
      <c r="E197" s="11"/>
    </row>
    <row r="198" spans="1:5" ht="57.6" outlineLevel="1" x14ac:dyDescent="0.3">
      <c r="A198" s="31" t="s">
        <v>8</v>
      </c>
      <c r="B198" s="13">
        <v>3</v>
      </c>
      <c r="C198" s="9"/>
      <c r="D198" s="28"/>
      <c r="E198" s="11"/>
    </row>
    <row r="199" spans="1:5" ht="28.8" outlineLevel="1" x14ac:dyDescent="0.3">
      <c r="A199" s="31" t="s">
        <v>7</v>
      </c>
      <c r="B199" s="13">
        <v>3</v>
      </c>
      <c r="C199" s="9"/>
      <c r="D199" s="28"/>
      <c r="E199" s="11"/>
    </row>
    <row r="200" spans="1:5" ht="28.8" outlineLevel="1" x14ac:dyDescent="0.3">
      <c r="A200" s="31" t="s">
        <v>6</v>
      </c>
      <c r="B200" s="13">
        <v>3</v>
      </c>
      <c r="C200" s="9"/>
      <c r="D200" s="28"/>
      <c r="E200" s="11"/>
    </row>
    <row r="201" spans="1:5" ht="28.8" outlineLevel="1" x14ac:dyDescent="0.3">
      <c r="A201" s="31" t="s">
        <v>49</v>
      </c>
      <c r="B201" s="13">
        <v>3</v>
      </c>
      <c r="C201" s="9"/>
      <c r="D201" s="28"/>
      <c r="E201" s="11"/>
    </row>
    <row r="202" spans="1:5" ht="28.8" outlineLevel="1" x14ac:dyDescent="0.3">
      <c r="A202" s="31" t="s">
        <v>50</v>
      </c>
      <c r="B202" s="13">
        <v>3</v>
      </c>
      <c r="C202" s="9"/>
      <c r="D202" s="28"/>
      <c r="E202" s="11"/>
    </row>
    <row r="203" spans="1:5" ht="28.8" outlineLevel="1" x14ac:dyDescent="0.3">
      <c r="A203" s="31" t="s">
        <v>184</v>
      </c>
      <c r="B203" s="13">
        <v>3</v>
      </c>
      <c r="C203" s="9"/>
      <c r="D203" s="28"/>
      <c r="E203" s="11"/>
    </row>
    <row r="204" spans="1:5" outlineLevel="1" x14ac:dyDescent="0.3">
      <c r="A204" s="31" t="s">
        <v>185</v>
      </c>
      <c r="B204" s="13">
        <v>3</v>
      </c>
      <c r="C204" s="9"/>
      <c r="D204" s="28"/>
      <c r="E204" s="11"/>
    </row>
    <row r="205" spans="1:5" ht="43.2" outlineLevel="1" x14ac:dyDescent="0.3">
      <c r="A205" s="31" t="s">
        <v>186</v>
      </c>
      <c r="B205" s="13">
        <v>3</v>
      </c>
      <c r="C205" s="9"/>
      <c r="D205" s="28"/>
      <c r="E205" s="11"/>
    </row>
    <row r="206" spans="1:5" ht="43.2" outlineLevel="1" x14ac:dyDescent="0.3">
      <c r="A206" s="31" t="s">
        <v>51</v>
      </c>
      <c r="B206" s="13">
        <v>3</v>
      </c>
      <c r="C206" s="9"/>
      <c r="D206" s="28"/>
      <c r="E206" s="11"/>
    </row>
    <row r="207" spans="1:5" ht="28.8" outlineLevel="1" x14ac:dyDescent="0.3">
      <c r="A207" s="31" t="s">
        <v>52</v>
      </c>
      <c r="B207" s="13">
        <v>3</v>
      </c>
      <c r="C207" s="9"/>
      <c r="D207" s="28"/>
      <c r="E207" s="11"/>
    </row>
    <row r="208" spans="1:5" outlineLevel="1" x14ac:dyDescent="0.3">
      <c r="A208" s="31" t="s">
        <v>53</v>
      </c>
      <c r="B208" s="13">
        <v>3</v>
      </c>
      <c r="C208" s="9"/>
      <c r="D208" s="28"/>
      <c r="E208" s="11"/>
    </row>
    <row r="209" spans="1:5" ht="28.8" outlineLevel="1" x14ac:dyDescent="0.3">
      <c r="A209" s="31" t="s">
        <v>187</v>
      </c>
      <c r="B209" s="13">
        <v>3</v>
      </c>
      <c r="C209" s="9"/>
      <c r="D209" s="28"/>
      <c r="E209" s="11"/>
    </row>
    <row r="210" spans="1:5" ht="28.8" outlineLevel="1" x14ac:dyDescent="0.3">
      <c r="A210" s="31" t="s">
        <v>54</v>
      </c>
      <c r="B210" s="13">
        <v>3</v>
      </c>
      <c r="C210" s="9"/>
      <c r="D210" s="28"/>
      <c r="E210" s="11"/>
    </row>
    <row r="211" spans="1:5" x14ac:dyDescent="0.3">
      <c r="A211" s="37" t="s">
        <v>5</v>
      </c>
      <c r="B211" s="37"/>
      <c r="C211" s="38">
        <v>0.02</v>
      </c>
      <c r="D211" s="36">
        <f>SUMPRODUCT(B212:B213,D212:D213)/SUM(B212:B213)*C211/2</f>
        <v>0</v>
      </c>
      <c r="E211" s="21"/>
    </row>
    <row r="212" spans="1:5" ht="230.4" outlineLevel="1" x14ac:dyDescent="0.3">
      <c r="A212" s="31" t="s">
        <v>188</v>
      </c>
      <c r="B212" s="13">
        <v>3</v>
      </c>
      <c r="C212" s="9"/>
      <c r="D212" s="28"/>
      <c r="E212" s="11"/>
    </row>
    <row r="213" spans="1:5" ht="28.8" outlineLevel="1" x14ac:dyDescent="0.3">
      <c r="A213" s="31" t="s">
        <v>67</v>
      </c>
      <c r="B213" s="13">
        <v>3</v>
      </c>
      <c r="C213" s="9"/>
      <c r="D213" s="28"/>
      <c r="E213" s="11"/>
    </row>
    <row r="214" spans="1:5" x14ac:dyDescent="0.3">
      <c r="A214" s="37" t="s">
        <v>63</v>
      </c>
      <c r="B214" s="37"/>
      <c r="C214" s="38">
        <v>0.1</v>
      </c>
      <c r="D214" s="36">
        <f>SUMPRODUCT(B215:B226,D215:D226)/SUM(B215:B226)*C214/2</f>
        <v>0</v>
      </c>
      <c r="E214" s="21"/>
    </row>
    <row r="215" spans="1:5" ht="28.8" outlineLevel="1" x14ac:dyDescent="0.3">
      <c r="A215" s="31" t="s">
        <v>189</v>
      </c>
      <c r="B215" s="13">
        <v>3</v>
      </c>
      <c r="C215" s="9"/>
      <c r="D215" s="28"/>
      <c r="E215" s="11"/>
    </row>
    <row r="216" spans="1:5" ht="28.8" outlineLevel="1" x14ac:dyDescent="0.3">
      <c r="A216" s="31" t="s">
        <v>190</v>
      </c>
      <c r="B216" s="13">
        <v>3</v>
      </c>
      <c r="C216" s="9"/>
      <c r="D216" s="28"/>
      <c r="E216" s="11"/>
    </row>
    <row r="217" spans="1:5" outlineLevel="1" x14ac:dyDescent="0.3">
      <c r="A217" s="31" t="s">
        <v>191</v>
      </c>
      <c r="B217" s="13">
        <v>2</v>
      </c>
      <c r="C217" s="9"/>
      <c r="D217" s="28"/>
      <c r="E217" s="11"/>
    </row>
    <row r="218" spans="1:5" ht="43.2" outlineLevel="1" x14ac:dyDescent="0.3">
      <c r="A218" s="31" t="s">
        <v>192</v>
      </c>
      <c r="B218" s="13">
        <v>3</v>
      </c>
      <c r="C218" s="9"/>
      <c r="D218" s="28"/>
      <c r="E218" s="11"/>
    </row>
    <row r="219" spans="1:5" ht="43.2" outlineLevel="1" x14ac:dyDescent="0.3">
      <c r="A219" s="31" t="s">
        <v>193</v>
      </c>
      <c r="B219" s="13">
        <v>3</v>
      </c>
      <c r="C219" s="9"/>
      <c r="D219" s="28"/>
      <c r="E219" s="11"/>
    </row>
    <row r="220" spans="1:5" ht="43.2" outlineLevel="1" x14ac:dyDescent="0.3">
      <c r="A220" s="31" t="s">
        <v>194</v>
      </c>
      <c r="B220" s="13">
        <v>3</v>
      </c>
      <c r="C220" s="9"/>
      <c r="D220" s="28"/>
      <c r="E220" s="11"/>
    </row>
    <row r="221" spans="1:5" ht="100.8" outlineLevel="1" x14ac:dyDescent="0.3">
      <c r="A221" s="31" t="s">
        <v>195</v>
      </c>
      <c r="B221" s="13">
        <v>3</v>
      </c>
      <c r="C221" s="9"/>
      <c r="D221" s="28"/>
      <c r="E221" s="11"/>
    </row>
    <row r="222" spans="1:5" ht="57.6" outlineLevel="1" x14ac:dyDescent="0.3">
      <c r="A222" s="31" t="s">
        <v>196</v>
      </c>
      <c r="B222" s="13">
        <v>3</v>
      </c>
      <c r="C222" s="9"/>
      <c r="D222" s="28"/>
      <c r="E222" s="11"/>
    </row>
    <row r="223" spans="1:5" ht="100.8" outlineLevel="1" x14ac:dyDescent="0.3">
      <c r="A223" s="31" t="s">
        <v>197</v>
      </c>
      <c r="B223" s="13">
        <v>3</v>
      </c>
      <c r="C223" s="9"/>
      <c r="D223" s="28"/>
      <c r="E223" s="11"/>
    </row>
    <row r="224" spans="1:5" ht="57.6" outlineLevel="1" x14ac:dyDescent="0.3">
      <c r="A224" s="31" t="s">
        <v>198</v>
      </c>
      <c r="B224" s="13">
        <v>3</v>
      </c>
      <c r="C224" s="9"/>
      <c r="D224" s="28"/>
      <c r="E224" s="11"/>
    </row>
    <row r="225" spans="1:5" ht="187.2" outlineLevel="1" x14ac:dyDescent="0.3">
      <c r="A225" s="31" t="s">
        <v>199</v>
      </c>
      <c r="B225" s="13">
        <v>3</v>
      </c>
      <c r="C225" s="9"/>
      <c r="D225" s="28"/>
      <c r="E225" s="11"/>
    </row>
    <row r="226" spans="1:5" ht="28.8" outlineLevel="1" x14ac:dyDescent="0.3">
      <c r="A226" s="31" t="s">
        <v>200</v>
      </c>
      <c r="B226" s="13">
        <v>3</v>
      </c>
      <c r="C226" s="9"/>
      <c r="D226" s="28"/>
      <c r="E226" s="11"/>
    </row>
    <row r="227" spans="1:5" ht="201.6" outlineLevel="1" x14ac:dyDescent="0.3">
      <c r="A227" s="31" t="s">
        <v>223</v>
      </c>
      <c r="B227" s="13">
        <v>3</v>
      </c>
      <c r="C227" s="9"/>
      <c r="D227" s="28"/>
      <c r="E227" s="11"/>
    </row>
    <row r="228" spans="1:5" ht="201.6" outlineLevel="1" x14ac:dyDescent="0.3">
      <c r="A228" s="31" t="s">
        <v>201</v>
      </c>
      <c r="B228" s="13">
        <v>2</v>
      </c>
      <c r="C228" s="9"/>
      <c r="D228" s="28"/>
      <c r="E228" s="11"/>
    </row>
    <row r="229" spans="1:5" x14ac:dyDescent="0.3">
      <c r="A229" s="41" t="s">
        <v>202</v>
      </c>
      <c r="B229" s="40"/>
      <c r="C229" s="42">
        <v>0.1</v>
      </c>
      <c r="D229" s="36">
        <f>SUMPRODUCT(B230:B242,D230:D242)/SUM(B230:B242)*C229/2</f>
        <v>0</v>
      </c>
      <c r="E229" s="21"/>
    </row>
    <row r="230" spans="1:5" ht="28.8" outlineLevel="1" x14ac:dyDescent="0.3">
      <c r="A230" s="31" t="s">
        <v>65</v>
      </c>
      <c r="B230" s="13">
        <v>2</v>
      </c>
      <c r="C230" s="9"/>
      <c r="D230" s="28"/>
      <c r="E230" s="11"/>
    </row>
    <row r="231" spans="1:5" ht="28.8" outlineLevel="1" x14ac:dyDescent="0.3">
      <c r="A231" s="31" t="s">
        <v>66</v>
      </c>
      <c r="B231" s="13">
        <v>2</v>
      </c>
      <c r="C231" s="9"/>
      <c r="D231" s="28"/>
      <c r="E231" s="11"/>
    </row>
    <row r="232" spans="1:5" ht="115.2" outlineLevel="1" x14ac:dyDescent="0.3">
      <c r="A232" s="31" t="s">
        <v>219</v>
      </c>
      <c r="B232" s="13">
        <v>2</v>
      </c>
      <c r="C232" s="9"/>
      <c r="D232" s="28"/>
      <c r="E232" s="11"/>
    </row>
    <row r="233" spans="1:5" outlineLevel="1" x14ac:dyDescent="0.3">
      <c r="A233" s="31" t="s">
        <v>55</v>
      </c>
      <c r="B233" s="13">
        <v>2</v>
      </c>
      <c r="C233" s="9"/>
      <c r="D233" s="28"/>
      <c r="E233" s="11"/>
    </row>
    <row r="234" spans="1:5" ht="43.2" outlineLevel="1" x14ac:dyDescent="0.3">
      <c r="A234" s="31" t="s">
        <v>220</v>
      </c>
      <c r="B234" s="13">
        <v>2</v>
      </c>
      <c r="C234" s="9"/>
      <c r="D234" s="28"/>
      <c r="E234" s="11"/>
    </row>
    <row r="235" spans="1:5" ht="43.2" outlineLevel="1" x14ac:dyDescent="0.3">
      <c r="A235" s="31" t="s">
        <v>56</v>
      </c>
      <c r="B235" s="13">
        <v>2</v>
      </c>
      <c r="C235" s="9"/>
      <c r="D235" s="28"/>
      <c r="E235" s="11"/>
    </row>
    <row r="236" spans="1:5" ht="28.8" outlineLevel="1" x14ac:dyDescent="0.3">
      <c r="A236" s="31" t="s">
        <v>57</v>
      </c>
      <c r="B236" s="32"/>
      <c r="C236" s="33"/>
      <c r="D236" s="46"/>
      <c r="E236" s="11"/>
    </row>
    <row r="237" spans="1:5" ht="43.2" outlineLevel="1" x14ac:dyDescent="0.3">
      <c r="A237" s="31" t="s">
        <v>58</v>
      </c>
      <c r="B237" s="13">
        <v>3</v>
      </c>
      <c r="C237" s="9"/>
      <c r="D237" s="28"/>
      <c r="E237" s="11"/>
    </row>
    <row r="238" spans="1:5" ht="28.8" outlineLevel="1" x14ac:dyDescent="0.3">
      <c r="A238" s="31" t="s">
        <v>65</v>
      </c>
      <c r="B238" s="13">
        <v>3</v>
      </c>
      <c r="C238" s="9"/>
      <c r="D238" s="28"/>
      <c r="E238" s="11"/>
    </row>
    <row r="239" spans="1:5" ht="28.8" outlineLevel="1" x14ac:dyDescent="0.3">
      <c r="A239" s="31" t="s">
        <v>66</v>
      </c>
      <c r="B239" s="13">
        <v>3</v>
      </c>
      <c r="C239" s="9"/>
      <c r="D239" s="28"/>
      <c r="E239" s="11"/>
    </row>
    <row r="240" spans="1:5" outlineLevel="1" x14ac:dyDescent="0.3">
      <c r="A240" s="31" t="s">
        <v>207</v>
      </c>
      <c r="B240" s="13">
        <v>3</v>
      </c>
      <c r="C240" s="9"/>
      <c r="D240" s="28"/>
      <c r="E240" s="11"/>
    </row>
    <row r="241" spans="1:5" ht="43.2" outlineLevel="1" x14ac:dyDescent="0.3">
      <c r="A241" s="31" t="s">
        <v>56</v>
      </c>
      <c r="B241" s="13">
        <v>3</v>
      </c>
      <c r="C241" s="9"/>
      <c r="D241" s="28"/>
      <c r="E241" s="11"/>
    </row>
    <row r="242" spans="1:5" ht="28.8" outlineLevel="1" x14ac:dyDescent="0.3">
      <c r="A242" s="47" t="s">
        <v>212</v>
      </c>
      <c r="B242" s="13">
        <v>3</v>
      </c>
      <c r="C242" s="9"/>
      <c r="D242" s="28"/>
      <c r="E242" s="11"/>
    </row>
    <row r="243" spans="1:5" x14ac:dyDescent="0.3">
      <c r="A243" s="39" t="s">
        <v>203</v>
      </c>
      <c r="B243" s="40"/>
      <c r="C243" s="42">
        <v>0.1</v>
      </c>
      <c r="D243" s="36">
        <f>SUMPRODUCT(B244:B252,D244:D252)/SUM(B244:B252)*C243/2</f>
        <v>0</v>
      </c>
      <c r="E243" s="21"/>
    </row>
    <row r="244" spans="1:5" outlineLevel="1" x14ac:dyDescent="0.3">
      <c r="A244" s="31" t="s">
        <v>68</v>
      </c>
      <c r="B244" s="13">
        <v>2</v>
      </c>
      <c r="C244" s="9"/>
      <c r="D244" s="28"/>
      <c r="E244" s="11"/>
    </row>
    <row r="245" spans="1:5" ht="28.8" outlineLevel="1" x14ac:dyDescent="0.3">
      <c r="A245" s="31" t="s">
        <v>204</v>
      </c>
      <c r="B245" s="13">
        <v>2</v>
      </c>
      <c r="C245" s="9"/>
      <c r="D245" s="28"/>
      <c r="E245" s="11"/>
    </row>
    <row r="246" spans="1:5" ht="28.8" outlineLevel="1" x14ac:dyDescent="0.3">
      <c r="A246" s="31" t="s">
        <v>212</v>
      </c>
      <c r="B246" s="13">
        <v>2</v>
      </c>
      <c r="C246" s="9"/>
      <c r="D246" s="28"/>
      <c r="E246" s="11"/>
    </row>
    <row r="247" spans="1:5" outlineLevel="1" x14ac:dyDescent="0.3">
      <c r="A247" s="31" t="s">
        <v>221</v>
      </c>
      <c r="B247" s="13">
        <v>3</v>
      </c>
      <c r="C247" s="9"/>
      <c r="D247" s="28"/>
      <c r="E247" s="11"/>
    </row>
    <row r="248" spans="1:5" ht="28.8" outlineLevel="1" x14ac:dyDescent="0.3">
      <c r="A248" s="31" t="s">
        <v>205</v>
      </c>
      <c r="B248" s="13">
        <v>3</v>
      </c>
      <c r="C248" s="9"/>
      <c r="D248" s="28"/>
      <c r="E248" s="11"/>
    </row>
    <row r="249" spans="1:5" outlineLevel="1" x14ac:dyDescent="0.3">
      <c r="A249" s="31" t="s">
        <v>206</v>
      </c>
      <c r="B249" s="13">
        <v>3</v>
      </c>
      <c r="C249" s="9"/>
      <c r="D249" s="28"/>
      <c r="E249" s="11"/>
    </row>
    <row r="250" spans="1:5" outlineLevel="1" x14ac:dyDescent="0.3">
      <c r="A250" s="31" t="s">
        <v>222</v>
      </c>
      <c r="B250" s="13">
        <v>3</v>
      </c>
      <c r="C250" s="9"/>
      <c r="D250" s="28"/>
      <c r="E250" s="11"/>
    </row>
    <row r="251" spans="1:5" ht="43.2" outlineLevel="1" x14ac:dyDescent="0.3">
      <c r="A251" s="31" t="s">
        <v>208</v>
      </c>
      <c r="B251" s="13">
        <v>2</v>
      </c>
      <c r="C251" s="9"/>
      <c r="D251" s="28"/>
      <c r="E251" s="11"/>
    </row>
    <row r="252" spans="1:5" ht="43.2" outlineLevel="1" x14ac:dyDescent="0.3">
      <c r="A252" s="31" t="s">
        <v>209</v>
      </c>
      <c r="B252" s="13">
        <v>2</v>
      </c>
      <c r="C252" s="9"/>
      <c r="D252" s="28"/>
      <c r="E252" s="11"/>
    </row>
    <row r="253" spans="1:5" ht="15.6" x14ac:dyDescent="0.3">
      <c r="A253" s="22" t="s">
        <v>72</v>
      </c>
      <c r="B253" s="20"/>
      <c r="C253" s="42">
        <v>0.05</v>
      </c>
      <c r="D253" s="36">
        <f>SUMPRODUCT(B254:B256,D254:D256)/SUM(B254:B256)*C253/2</f>
        <v>0</v>
      </c>
      <c r="E253" s="21"/>
    </row>
    <row r="254" spans="1:5" s="49" customFormat="1" ht="93.75" customHeight="1" outlineLevel="1" x14ac:dyDescent="0.3">
      <c r="A254" s="47" t="s">
        <v>210</v>
      </c>
      <c r="B254" s="48">
        <v>3</v>
      </c>
      <c r="C254" s="13"/>
      <c r="D254" s="10"/>
      <c r="E254" s="10"/>
    </row>
    <row r="255" spans="1:5" ht="92.25" customHeight="1" outlineLevel="1" x14ac:dyDescent="0.3">
      <c r="A255" s="31" t="s">
        <v>213</v>
      </c>
      <c r="B255" s="5">
        <v>3</v>
      </c>
      <c r="C255" s="44"/>
      <c r="D255" s="11"/>
      <c r="E255" s="11"/>
    </row>
    <row r="256" spans="1:5" ht="28.8" outlineLevel="1" x14ac:dyDescent="0.3">
      <c r="A256" s="31" t="s">
        <v>211</v>
      </c>
      <c r="B256" s="5">
        <v>3</v>
      </c>
      <c r="C256" s="44"/>
      <c r="D256" s="11"/>
      <c r="E256" s="11"/>
    </row>
  </sheetData>
  <mergeCells count="1">
    <mergeCell ref="C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Technical Compliance</vt:lpstr>
      <vt:lpstr>'Technical Compliance'!_Toc442432357</vt:lpstr>
      <vt:lpstr>'Technical Compliance'!_Toc442432365</vt:lpstr>
      <vt:lpstr>'Technical Compliance'!_Toc442432373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Abou Arbid</dc:creator>
  <cp:lastModifiedBy>Jacques Salamon</cp:lastModifiedBy>
  <cp:lastPrinted>2015-12-29T11:15:58Z</cp:lastPrinted>
  <dcterms:created xsi:type="dcterms:W3CDTF">2015-11-10T09:44:37Z</dcterms:created>
  <dcterms:modified xsi:type="dcterms:W3CDTF">2025-05-09T05:20:10Z</dcterms:modified>
</cp:coreProperties>
</file>