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orion\C-MKT\C-MKT-PCB\C-C&amp;P-Dept\Call Broadcast (Promocalls)\2023\RFP\2nd Tenders MoT\"/>
    </mc:Choice>
  </mc:AlternateContent>
  <xr:revisionPtr revIDLastSave="0" documentId="13_ncr:1_{55211DF5-F55A-47A8-86FC-DA79BE0241B0}" xr6:coauthVersionLast="47" xr6:coauthVersionMax="47" xr10:uidLastSave="{00000000-0000-0000-0000-000000000000}"/>
  <bookViews>
    <workbookView xWindow="-110" yWindow="-110" windowWidth="19420" windowHeight="10300" activeTab="1" xr2:uid="{00000000-000D-0000-FFFF-FFFF00000000}"/>
  </bookViews>
  <sheets>
    <sheet name="Grade of Compliance Range" sheetId="2" r:id="rId1"/>
    <sheet name="Technical Scoring" sheetId="1" r:id="rId2"/>
    <sheet name="Commercial Scoring" sheetId="4" r:id="rId3"/>
  </sheets>
  <definedNames>
    <definedName name="_xlnm._FilterDatabase" localSheetId="1" hidden="1">'Technical Scoring'!$A$8:$Q$497</definedName>
    <definedName name="_xlnm.Print_Area" localSheetId="2">'Commercial Scoring'!$A$1:$Q$33</definedName>
    <definedName name="_xlnm.Print_Area" localSheetId="0">'Grade of Compliance Range'!$A$1:$M$13</definedName>
    <definedName name="_xlnm.Print_Area" localSheetId="1">'Technical Scoring'!$A$1:$Q$509</definedName>
    <definedName name="_xlnm.Print_Titles" localSheetId="2">'Commercial Scoring'!$8:$8</definedName>
    <definedName name="_xlnm.Print_Titles" localSheetId="1">'Technical Scoring'!$8:$8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95" i="1" l="1"/>
  <c r="P495" i="1"/>
  <c r="O495" i="1"/>
  <c r="N495" i="1"/>
  <c r="M495" i="1"/>
  <c r="L495" i="1"/>
  <c r="Q493" i="1"/>
  <c r="P493" i="1"/>
  <c r="O493" i="1"/>
  <c r="N493" i="1"/>
  <c r="M493" i="1"/>
  <c r="L493" i="1"/>
  <c r="Q491" i="1"/>
  <c r="P491" i="1"/>
  <c r="O491" i="1"/>
  <c r="N491" i="1"/>
  <c r="M491" i="1"/>
  <c r="L491" i="1"/>
  <c r="Q489" i="1"/>
  <c r="P489" i="1"/>
  <c r="O489" i="1"/>
  <c r="N489" i="1"/>
  <c r="M489" i="1"/>
  <c r="L489" i="1"/>
  <c r="Q488" i="1"/>
  <c r="P488" i="1"/>
  <c r="O488" i="1"/>
  <c r="N488" i="1"/>
  <c r="M488" i="1"/>
  <c r="L488" i="1"/>
  <c r="Q487" i="1"/>
  <c r="P487" i="1"/>
  <c r="O487" i="1"/>
  <c r="N487" i="1"/>
  <c r="M487" i="1"/>
  <c r="L487" i="1"/>
  <c r="Q484" i="1"/>
  <c r="P484" i="1"/>
  <c r="O484" i="1"/>
  <c r="N484" i="1"/>
  <c r="M484" i="1"/>
  <c r="L484" i="1"/>
  <c r="Q482" i="1"/>
  <c r="P482" i="1"/>
  <c r="O482" i="1"/>
  <c r="N482" i="1"/>
  <c r="M482" i="1"/>
  <c r="L482" i="1"/>
  <c r="Q480" i="1"/>
  <c r="P480" i="1"/>
  <c r="O480" i="1"/>
  <c r="N480" i="1"/>
  <c r="M480" i="1"/>
  <c r="L480" i="1"/>
  <c r="Q477" i="1"/>
  <c r="P477" i="1"/>
  <c r="O477" i="1"/>
  <c r="N477" i="1"/>
  <c r="M477" i="1"/>
  <c r="L477" i="1"/>
  <c r="Q476" i="1"/>
  <c r="P476" i="1"/>
  <c r="O476" i="1"/>
  <c r="N476" i="1"/>
  <c r="M476" i="1"/>
  <c r="L476" i="1"/>
  <c r="Q473" i="1"/>
  <c r="P473" i="1"/>
  <c r="O473" i="1"/>
  <c r="N473" i="1"/>
  <c r="M473" i="1"/>
  <c r="L473" i="1"/>
  <c r="Q471" i="1"/>
  <c r="P471" i="1"/>
  <c r="O471" i="1"/>
  <c r="N471" i="1"/>
  <c r="M471" i="1"/>
  <c r="L471" i="1"/>
  <c r="Q469" i="1"/>
  <c r="P469" i="1"/>
  <c r="O469" i="1"/>
  <c r="N469" i="1"/>
  <c r="M469" i="1"/>
  <c r="L469" i="1"/>
  <c r="Q466" i="1"/>
  <c r="P466" i="1"/>
  <c r="O466" i="1"/>
  <c r="N466" i="1"/>
  <c r="M466" i="1"/>
  <c r="L466" i="1"/>
  <c r="Q464" i="1"/>
  <c r="P464" i="1"/>
  <c r="O464" i="1"/>
  <c r="N464" i="1"/>
  <c r="M464" i="1"/>
  <c r="L464" i="1"/>
  <c r="Q462" i="1"/>
  <c r="P462" i="1"/>
  <c r="O462" i="1"/>
  <c r="N462" i="1"/>
  <c r="M462" i="1"/>
  <c r="L462" i="1"/>
  <c r="Q459" i="1"/>
  <c r="P459" i="1"/>
  <c r="O459" i="1"/>
  <c r="N459" i="1"/>
  <c r="M459" i="1"/>
  <c r="L459" i="1"/>
  <c r="Q457" i="1"/>
  <c r="P457" i="1"/>
  <c r="O457" i="1"/>
  <c r="N457" i="1"/>
  <c r="M457" i="1"/>
  <c r="L457" i="1"/>
  <c r="Q455" i="1"/>
  <c r="P455" i="1"/>
  <c r="O455" i="1"/>
  <c r="N455" i="1"/>
  <c r="M455" i="1"/>
  <c r="L455" i="1"/>
  <c r="Q453" i="1"/>
  <c r="P453" i="1"/>
  <c r="O453" i="1"/>
  <c r="N453" i="1"/>
  <c r="M453" i="1"/>
  <c r="L453" i="1"/>
  <c r="Q452" i="1"/>
  <c r="P452" i="1"/>
  <c r="O452" i="1"/>
  <c r="N452" i="1"/>
  <c r="M452" i="1"/>
  <c r="L452" i="1"/>
  <c r="Q449" i="1"/>
  <c r="P449" i="1"/>
  <c r="O449" i="1"/>
  <c r="N449" i="1"/>
  <c r="M449" i="1"/>
  <c r="L449" i="1"/>
  <c r="Q447" i="1"/>
  <c r="P447" i="1"/>
  <c r="O447" i="1"/>
  <c r="N447" i="1"/>
  <c r="M447" i="1"/>
  <c r="L447" i="1"/>
  <c r="Q446" i="1"/>
  <c r="P446" i="1"/>
  <c r="O446" i="1"/>
  <c r="N446" i="1"/>
  <c r="M446" i="1"/>
  <c r="L446" i="1"/>
  <c r="Q444" i="1"/>
  <c r="P444" i="1"/>
  <c r="O444" i="1"/>
  <c r="N444" i="1"/>
  <c r="M444" i="1"/>
  <c r="L444" i="1"/>
  <c r="Q443" i="1"/>
  <c r="P443" i="1"/>
  <c r="O443" i="1"/>
  <c r="N443" i="1"/>
  <c r="M443" i="1"/>
  <c r="L443" i="1"/>
  <c r="Q441" i="1"/>
  <c r="P441" i="1"/>
  <c r="O441" i="1"/>
  <c r="N441" i="1"/>
  <c r="M441" i="1"/>
  <c r="L441" i="1"/>
  <c r="Q440" i="1"/>
  <c r="P440" i="1"/>
  <c r="O440" i="1"/>
  <c r="N440" i="1"/>
  <c r="M440" i="1"/>
  <c r="L440" i="1"/>
  <c r="Q437" i="1"/>
  <c r="P437" i="1"/>
  <c r="O437" i="1"/>
  <c r="N437" i="1"/>
  <c r="M437" i="1"/>
  <c r="L437" i="1"/>
  <c r="Q435" i="1"/>
  <c r="P435" i="1"/>
  <c r="O435" i="1"/>
  <c r="N435" i="1"/>
  <c r="M435" i="1"/>
  <c r="L435" i="1"/>
  <c r="Q433" i="1"/>
  <c r="P433" i="1"/>
  <c r="O433" i="1"/>
  <c r="N433" i="1"/>
  <c r="M433" i="1"/>
  <c r="L433" i="1"/>
  <c r="Q430" i="1"/>
  <c r="P430" i="1"/>
  <c r="O430" i="1"/>
  <c r="N430" i="1"/>
  <c r="M430" i="1"/>
  <c r="L430" i="1"/>
  <c r="Q428" i="1"/>
  <c r="P428" i="1"/>
  <c r="O428" i="1"/>
  <c r="N428" i="1"/>
  <c r="M428" i="1"/>
  <c r="L428" i="1"/>
  <c r="Q427" i="1"/>
  <c r="P427" i="1"/>
  <c r="O427" i="1"/>
  <c r="N427" i="1"/>
  <c r="M427" i="1"/>
  <c r="L427" i="1"/>
  <c r="Q423" i="1"/>
  <c r="P423" i="1"/>
  <c r="O423" i="1"/>
  <c r="N423" i="1"/>
  <c r="M423" i="1"/>
  <c r="L423" i="1"/>
  <c r="Q422" i="1"/>
  <c r="P422" i="1"/>
  <c r="O422" i="1"/>
  <c r="N422" i="1"/>
  <c r="M422" i="1"/>
  <c r="L422" i="1"/>
  <c r="Q421" i="1"/>
  <c r="P421" i="1"/>
  <c r="O421" i="1"/>
  <c r="N421" i="1"/>
  <c r="M421" i="1"/>
  <c r="L421" i="1"/>
  <c r="Q420" i="1"/>
  <c r="P420" i="1"/>
  <c r="O420" i="1"/>
  <c r="N420" i="1"/>
  <c r="M420" i="1"/>
  <c r="L420" i="1"/>
  <c r="Q419" i="1"/>
  <c r="P419" i="1"/>
  <c r="O419" i="1"/>
  <c r="N419" i="1"/>
  <c r="M419" i="1"/>
  <c r="L419" i="1"/>
  <c r="Q417" i="1"/>
  <c r="P417" i="1"/>
  <c r="O417" i="1"/>
  <c r="N417" i="1"/>
  <c r="M417" i="1"/>
  <c r="L417" i="1"/>
  <c r="Q416" i="1"/>
  <c r="P416" i="1"/>
  <c r="O416" i="1"/>
  <c r="N416" i="1"/>
  <c r="M416" i="1"/>
  <c r="L416" i="1"/>
  <c r="Q415" i="1"/>
  <c r="P415" i="1"/>
  <c r="O415" i="1"/>
  <c r="N415" i="1"/>
  <c r="M415" i="1"/>
  <c r="L415" i="1"/>
  <c r="Q414" i="1"/>
  <c r="P414" i="1"/>
  <c r="O414" i="1"/>
  <c r="N414" i="1"/>
  <c r="M414" i="1"/>
  <c r="L414" i="1"/>
  <c r="Q413" i="1"/>
  <c r="P413" i="1"/>
  <c r="O413" i="1"/>
  <c r="N413" i="1"/>
  <c r="M413" i="1"/>
  <c r="L413" i="1"/>
  <c r="Q412" i="1"/>
  <c r="P412" i="1"/>
  <c r="O412" i="1"/>
  <c r="N412" i="1"/>
  <c r="M412" i="1"/>
  <c r="L412" i="1"/>
  <c r="Q411" i="1"/>
  <c r="P411" i="1"/>
  <c r="O411" i="1"/>
  <c r="N411" i="1"/>
  <c r="M411" i="1"/>
  <c r="L411" i="1"/>
  <c r="Q410" i="1"/>
  <c r="P410" i="1"/>
  <c r="O410" i="1"/>
  <c r="N410" i="1"/>
  <c r="M410" i="1"/>
  <c r="L410" i="1"/>
  <c r="Q409" i="1"/>
  <c r="P409" i="1"/>
  <c r="O409" i="1"/>
  <c r="N409" i="1"/>
  <c r="M409" i="1"/>
  <c r="L409" i="1"/>
  <c r="Q408" i="1"/>
  <c r="P408" i="1"/>
  <c r="O408" i="1"/>
  <c r="N408" i="1"/>
  <c r="M408" i="1"/>
  <c r="L408" i="1"/>
  <c r="Q407" i="1"/>
  <c r="P407" i="1"/>
  <c r="O407" i="1"/>
  <c r="N407" i="1"/>
  <c r="M407" i="1"/>
  <c r="L407" i="1"/>
  <c r="Q406" i="1"/>
  <c r="P406" i="1"/>
  <c r="O406" i="1"/>
  <c r="N406" i="1"/>
  <c r="M406" i="1"/>
  <c r="L406" i="1"/>
  <c r="Q405" i="1"/>
  <c r="P405" i="1"/>
  <c r="O405" i="1"/>
  <c r="N405" i="1"/>
  <c r="M405" i="1"/>
  <c r="L405" i="1"/>
  <c r="Q404" i="1"/>
  <c r="P404" i="1"/>
  <c r="O404" i="1"/>
  <c r="N404" i="1"/>
  <c r="M404" i="1"/>
  <c r="L404" i="1"/>
  <c r="Q403" i="1"/>
  <c r="P403" i="1"/>
  <c r="O403" i="1"/>
  <c r="N403" i="1"/>
  <c r="M403" i="1"/>
  <c r="L403" i="1"/>
  <c r="Q402" i="1"/>
  <c r="P402" i="1"/>
  <c r="O402" i="1"/>
  <c r="N402" i="1"/>
  <c r="M402" i="1"/>
  <c r="L402" i="1"/>
  <c r="Q401" i="1"/>
  <c r="P401" i="1"/>
  <c r="O401" i="1"/>
  <c r="N401" i="1"/>
  <c r="M401" i="1"/>
  <c r="L401" i="1"/>
  <c r="Q400" i="1"/>
  <c r="P400" i="1"/>
  <c r="O400" i="1"/>
  <c r="N400" i="1"/>
  <c r="M400" i="1"/>
  <c r="L400" i="1"/>
  <c r="Q399" i="1"/>
  <c r="P399" i="1"/>
  <c r="O399" i="1"/>
  <c r="N399" i="1"/>
  <c r="M399" i="1"/>
  <c r="L399" i="1"/>
  <c r="Q398" i="1"/>
  <c r="P398" i="1"/>
  <c r="O398" i="1"/>
  <c r="N398" i="1"/>
  <c r="M398" i="1"/>
  <c r="L398" i="1"/>
  <c r="Q397" i="1"/>
  <c r="P397" i="1"/>
  <c r="O397" i="1"/>
  <c r="N397" i="1"/>
  <c r="M397" i="1"/>
  <c r="L397" i="1"/>
  <c r="Q396" i="1"/>
  <c r="P396" i="1"/>
  <c r="O396" i="1"/>
  <c r="N396" i="1"/>
  <c r="M396" i="1"/>
  <c r="L396" i="1"/>
  <c r="Q395" i="1"/>
  <c r="P395" i="1"/>
  <c r="O395" i="1"/>
  <c r="N395" i="1"/>
  <c r="M395" i="1"/>
  <c r="L395" i="1"/>
  <c r="Q393" i="1"/>
  <c r="P393" i="1"/>
  <c r="O393" i="1"/>
  <c r="N393" i="1"/>
  <c r="M393" i="1"/>
  <c r="L393" i="1"/>
  <c r="Q391" i="1"/>
  <c r="P391" i="1"/>
  <c r="O391" i="1"/>
  <c r="N391" i="1"/>
  <c r="M391" i="1"/>
  <c r="L391" i="1"/>
  <c r="Q390" i="1"/>
  <c r="P390" i="1"/>
  <c r="O390" i="1"/>
  <c r="N390" i="1"/>
  <c r="M390" i="1"/>
  <c r="L390" i="1"/>
  <c r="Q389" i="1"/>
  <c r="P389" i="1"/>
  <c r="O389" i="1"/>
  <c r="N389" i="1"/>
  <c r="M389" i="1"/>
  <c r="L389" i="1"/>
  <c r="Q388" i="1"/>
  <c r="P388" i="1"/>
  <c r="O388" i="1"/>
  <c r="N388" i="1"/>
  <c r="M388" i="1"/>
  <c r="L388" i="1"/>
  <c r="Q387" i="1"/>
  <c r="P387" i="1"/>
  <c r="O387" i="1"/>
  <c r="N387" i="1"/>
  <c r="M387" i="1"/>
  <c r="L387" i="1"/>
  <c r="Q386" i="1"/>
  <c r="P386" i="1"/>
  <c r="O386" i="1"/>
  <c r="N386" i="1"/>
  <c r="M386" i="1"/>
  <c r="L386" i="1"/>
  <c r="Q385" i="1"/>
  <c r="P385" i="1"/>
  <c r="O385" i="1"/>
  <c r="N385" i="1"/>
  <c r="M385" i="1"/>
  <c r="L385" i="1"/>
  <c r="Q380" i="1"/>
  <c r="P380" i="1"/>
  <c r="O380" i="1"/>
  <c r="N380" i="1"/>
  <c r="M380" i="1"/>
  <c r="L380" i="1"/>
  <c r="Q379" i="1"/>
  <c r="P379" i="1"/>
  <c r="O379" i="1"/>
  <c r="N379" i="1"/>
  <c r="M379" i="1"/>
  <c r="L379" i="1"/>
  <c r="Q378" i="1"/>
  <c r="P378" i="1"/>
  <c r="O378" i="1"/>
  <c r="N378" i="1"/>
  <c r="M378" i="1"/>
  <c r="L378" i="1"/>
  <c r="Q376" i="1"/>
  <c r="P376" i="1"/>
  <c r="O376" i="1"/>
  <c r="N376" i="1"/>
  <c r="M376" i="1"/>
  <c r="L376" i="1"/>
  <c r="Q375" i="1"/>
  <c r="P375" i="1"/>
  <c r="O375" i="1"/>
  <c r="N375" i="1"/>
  <c r="M375" i="1"/>
  <c r="L375" i="1"/>
  <c r="Q374" i="1"/>
  <c r="P374" i="1"/>
  <c r="O374" i="1"/>
  <c r="N374" i="1"/>
  <c r="M374" i="1"/>
  <c r="L374" i="1"/>
  <c r="Q372" i="1"/>
  <c r="P372" i="1"/>
  <c r="O372" i="1"/>
  <c r="N372" i="1"/>
  <c r="M372" i="1"/>
  <c r="L372" i="1"/>
  <c r="Q370" i="1"/>
  <c r="P370" i="1"/>
  <c r="O370" i="1"/>
  <c r="N370" i="1"/>
  <c r="M370" i="1"/>
  <c r="L370" i="1"/>
  <c r="Q369" i="1"/>
  <c r="P369" i="1"/>
  <c r="O369" i="1"/>
  <c r="N369" i="1"/>
  <c r="M369" i="1"/>
  <c r="L369" i="1"/>
  <c r="Q367" i="1"/>
  <c r="P367" i="1"/>
  <c r="O367" i="1"/>
  <c r="N367" i="1"/>
  <c r="M367" i="1"/>
  <c r="L367" i="1"/>
  <c r="Q366" i="1"/>
  <c r="P366" i="1"/>
  <c r="O366" i="1"/>
  <c r="N366" i="1"/>
  <c r="M366" i="1"/>
  <c r="L366" i="1"/>
  <c r="Q364" i="1"/>
  <c r="P364" i="1"/>
  <c r="O364" i="1"/>
  <c r="N364" i="1"/>
  <c r="M364" i="1"/>
  <c r="L364" i="1"/>
  <c r="Q363" i="1"/>
  <c r="P363" i="1"/>
  <c r="O363" i="1"/>
  <c r="N363" i="1"/>
  <c r="M363" i="1"/>
  <c r="L363" i="1"/>
  <c r="Q362" i="1"/>
  <c r="P362" i="1"/>
  <c r="O362" i="1"/>
  <c r="N362" i="1"/>
  <c r="M362" i="1"/>
  <c r="L362" i="1"/>
  <c r="Q361" i="1"/>
  <c r="P361" i="1"/>
  <c r="O361" i="1"/>
  <c r="N361" i="1"/>
  <c r="M361" i="1"/>
  <c r="L361" i="1"/>
  <c r="Q360" i="1"/>
  <c r="P360" i="1"/>
  <c r="O360" i="1"/>
  <c r="N360" i="1"/>
  <c r="M360" i="1"/>
  <c r="L360" i="1"/>
  <c r="Q359" i="1"/>
  <c r="P359" i="1"/>
  <c r="O359" i="1"/>
  <c r="N359" i="1"/>
  <c r="M359" i="1"/>
  <c r="L359" i="1"/>
  <c r="Q357" i="1"/>
  <c r="P357" i="1"/>
  <c r="O357" i="1"/>
  <c r="N357" i="1"/>
  <c r="M357" i="1"/>
  <c r="L357" i="1"/>
  <c r="Q356" i="1"/>
  <c r="P356" i="1"/>
  <c r="O356" i="1"/>
  <c r="N356" i="1"/>
  <c r="M356" i="1"/>
  <c r="L356" i="1"/>
  <c r="Q354" i="1"/>
  <c r="P354" i="1"/>
  <c r="O354" i="1"/>
  <c r="N354" i="1"/>
  <c r="M354" i="1"/>
  <c r="L354" i="1"/>
  <c r="Q353" i="1"/>
  <c r="P353" i="1"/>
  <c r="O353" i="1"/>
  <c r="N353" i="1"/>
  <c r="M353" i="1"/>
  <c r="L353" i="1"/>
  <c r="Q352" i="1"/>
  <c r="P352" i="1"/>
  <c r="O352" i="1"/>
  <c r="N352" i="1"/>
  <c r="M352" i="1"/>
  <c r="L352" i="1"/>
  <c r="Q350" i="1"/>
  <c r="P350" i="1"/>
  <c r="O350" i="1"/>
  <c r="N350" i="1"/>
  <c r="M350" i="1"/>
  <c r="L350" i="1"/>
  <c r="Q348" i="1"/>
  <c r="P348" i="1"/>
  <c r="O348" i="1"/>
  <c r="N348" i="1"/>
  <c r="M348" i="1"/>
  <c r="L348" i="1"/>
  <c r="Q346" i="1"/>
  <c r="P346" i="1"/>
  <c r="O346" i="1"/>
  <c r="N346" i="1"/>
  <c r="M346" i="1"/>
  <c r="L346" i="1"/>
  <c r="Q345" i="1"/>
  <c r="P345" i="1"/>
  <c r="O345" i="1"/>
  <c r="N345" i="1"/>
  <c r="M345" i="1"/>
  <c r="L345" i="1"/>
  <c r="Q344" i="1"/>
  <c r="P344" i="1"/>
  <c r="O344" i="1"/>
  <c r="N344" i="1"/>
  <c r="M344" i="1"/>
  <c r="L344" i="1"/>
  <c r="Q343" i="1"/>
  <c r="P343" i="1"/>
  <c r="O343" i="1"/>
  <c r="N343" i="1"/>
  <c r="M343" i="1"/>
  <c r="L343" i="1"/>
  <c r="Q342" i="1"/>
  <c r="P342" i="1"/>
  <c r="O342" i="1"/>
  <c r="N342" i="1"/>
  <c r="M342" i="1"/>
  <c r="L342" i="1"/>
  <c r="Q341" i="1"/>
  <c r="P341" i="1"/>
  <c r="O341" i="1"/>
  <c r="N341" i="1"/>
  <c r="M341" i="1"/>
  <c r="L341" i="1"/>
  <c r="Q340" i="1"/>
  <c r="P340" i="1"/>
  <c r="O340" i="1"/>
  <c r="N340" i="1"/>
  <c r="M340" i="1"/>
  <c r="L340" i="1"/>
  <c r="Q338" i="1"/>
  <c r="P338" i="1"/>
  <c r="O338" i="1"/>
  <c r="N338" i="1"/>
  <c r="M338" i="1"/>
  <c r="L338" i="1"/>
  <c r="Q337" i="1"/>
  <c r="P337" i="1"/>
  <c r="O337" i="1"/>
  <c r="N337" i="1"/>
  <c r="M337" i="1"/>
  <c r="L337" i="1"/>
  <c r="Q336" i="1"/>
  <c r="P336" i="1"/>
  <c r="O336" i="1"/>
  <c r="N336" i="1"/>
  <c r="M336" i="1"/>
  <c r="L336" i="1"/>
  <c r="Q335" i="1"/>
  <c r="P335" i="1"/>
  <c r="O335" i="1"/>
  <c r="N335" i="1"/>
  <c r="M335" i="1"/>
  <c r="L335" i="1"/>
  <c r="Q334" i="1"/>
  <c r="P334" i="1"/>
  <c r="O334" i="1"/>
  <c r="N334" i="1"/>
  <c r="M334" i="1"/>
  <c r="L334" i="1"/>
  <c r="Q333" i="1"/>
  <c r="P333" i="1"/>
  <c r="O333" i="1"/>
  <c r="N333" i="1"/>
  <c r="M333" i="1"/>
  <c r="L333" i="1"/>
  <c r="Q332" i="1"/>
  <c r="P332" i="1"/>
  <c r="O332" i="1"/>
  <c r="N332" i="1"/>
  <c r="M332" i="1"/>
  <c r="L332" i="1"/>
  <c r="Q331" i="1"/>
  <c r="P331" i="1"/>
  <c r="O331" i="1"/>
  <c r="N331" i="1"/>
  <c r="M331" i="1"/>
  <c r="L331" i="1"/>
  <c r="Q329" i="1"/>
  <c r="P329" i="1"/>
  <c r="O329" i="1"/>
  <c r="N329" i="1"/>
  <c r="M329" i="1"/>
  <c r="L329" i="1"/>
  <c r="Q328" i="1"/>
  <c r="P328" i="1"/>
  <c r="O328" i="1"/>
  <c r="N328" i="1"/>
  <c r="M328" i="1"/>
  <c r="L328" i="1"/>
  <c r="Q327" i="1"/>
  <c r="P327" i="1"/>
  <c r="O327" i="1"/>
  <c r="N327" i="1"/>
  <c r="M327" i="1"/>
  <c r="L327" i="1"/>
  <c r="Q324" i="1"/>
  <c r="P324" i="1"/>
  <c r="O324" i="1"/>
  <c r="N324" i="1"/>
  <c r="M324" i="1"/>
  <c r="L324" i="1"/>
  <c r="Q323" i="1"/>
  <c r="P323" i="1"/>
  <c r="O323" i="1"/>
  <c r="N323" i="1"/>
  <c r="M323" i="1"/>
  <c r="L323" i="1"/>
  <c r="Q322" i="1"/>
  <c r="P322" i="1"/>
  <c r="O322" i="1"/>
  <c r="N322" i="1"/>
  <c r="M322" i="1"/>
  <c r="L322" i="1"/>
  <c r="Q321" i="1"/>
  <c r="P321" i="1"/>
  <c r="O321" i="1"/>
  <c r="N321" i="1"/>
  <c r="M321" i="1"/>
  <c r="L321" i="1"/>
  <c r="Q320" i="1"/>
  <c r="P320" i="1"/>
  <c r="O320" i="1"/>
  <c r="N320" i="1"/>
  <c r="M320" i="1"/>
  <c r="L320" i="1"/>
  <c r="Q318" i="1"/>
  <c r="P318" i="1"/>
  <c r="O318" i="1"/>
  <c r="N318" i="1"/>
  <c r="M318" i="1"/>
  <c r="L318" i="1"/>
  <c r="Q317" i="1"/>
  <c r="P317" i="1"/>
  <c r="O317" i="1"/>
  <c r="N317" i="1"/>
  <c r="M317" i="1"/>
  <c r="L317" i="1"/>
  <c r="Q316" i="1"/>
  <c r="P316" i="1"/>
  <c r="O316" i="1"/>
  <c r="N316" i="1"/>
  <c r="M316" i="1"/>
  <c r="L316" i="1"/>
  <c r="Q313" i="1"/>
  <c r="P313" i="1"/>
  <c r="O313" i="1"/>
  <c r="N313" i="1"/>
  <c r="M313" i="1"/>
  <c r="L313" i="1"/>
  <c r="Q312" i="1"/>
  <c r="P312" i="1"/>
  <c r="O312" i="1"/>
  <c r="N312" i="1"/>
  <c r="M312" i="1"/>
  <c r="L312" i="1"/>
  <c r="Q311" i="1"/>
  <c r="P311" i="1"/>
  <c r="O311" i="1"/>
  <c r="N311" i="1"/>
  <c r="M311" i="1"/>
  <c r="L311" i="1"/>
  <c r="Q310" i="1"/>
  <c r="P310" i="1"/>
  <c r="O310" i="1"/>
  <c r="N310" i="1"/>
  <c r="M310" i="1"/>
  <c r="L310" i="1"/>
  <c r="Q309" i="1"/>
  <c r="P309" i="1"/>
  <c r="O309" i="1"/>
  <c r="N309" i="1"/>
  <c r="M309" i="1"/>
  <c r="L309" i="1"/>
  <c r="Q307" i="1"/>
  <c r="P307" i="1"/>
  <c r="O307" i="1"/>
  <c r="N307" i="1"/>
  <c r="M307" i="1"/>
  <c r="L307" i="1"/>
  <c r="Q306" i="1"/>
  <c r="P306" i="1"/>
  <c r="O306" i="1"/>
  <c r="N306" i="1"/>
  <c r="M306" i="1"/>
  <c r="L306" i="1"/>
  <c r="Q304" i="1"/>
  <c r="P304" i="1"/>
  <c r="O304" i="1"/>
  <c r="N304" i="1"/>
  <c r="M304" i="1"/>
  <c r="L304" i="1"/>
  <c r="Q303" i="1"/>
  <c r="P303" i="1"/>
  <c r="O303" i="1"/>
  <c r="N303" i="1"/>
  <c r="M303" i="1"/>
  <c r="L303" i="1"/>
  <c r="Q301" i="1"/>
  <c r="P301" i="1"/>
  <c r="O301" i="1"/>
  <c r="N301" i="1"/>
  <c r="M301" i="1"/>
  <c r="L301" i="1"/>
  <c r="Q300" i="1"/>
  <c r="P300" i="1"/>
  <c r="O300" i="1"/>
  <c r="N300" i="1"/>
  <c r="M300" i="1"/>
  <c r="L300" i="1"/>
  <c r="Q299" i="1"/>
  <c r="P299" i="1"/>
  <c r="O299" i="1"/>
  <c r="N299" i="1"/>
  <c r="M299" i="1"/>
  <c r="L299" i="1"/>
  <c r="Q298" i="1"/>
  <c r="P298" i="1"/>
  <c r="O298" i="1"/>
  <c r="N298" i="1"/>
  <c r="M298" i="1"/>
  <c r="L298" i="1"/>
  <c r="Q295" i="1"/>
  <c r="P295" i="1"/>
  <c r="O295" i="1"/>
  <c r="N295" i="1"/>
  <c r="M295" i="1"/>
  <c r="L295" i="1"/>
  <c r="Q294" i="1"/>
  <c r="P294" i="1"/>
  <c r="O294" i="1"/>
  <c r="N294" i="1"/>
  <c r="M294" i="1"/>
  <c r="L294" i="1"/>
  <c r="Q293" i="1"/>
  <c r="P293" i="1"/>
  <c r="O293" i="1"/>
  <c r="N293" i="1"/>
  <c r="M293" i="1"/>
  <c r="L293" i="1"/>
  <c r="Q292" i="1"/>
  <c r="P292" i="1"/>
  <c r="O292" i="1"/>
  <c r="N292" i="1"/>
  <c r="M292" i="1"/>
  <c r="L292" i="1"/>
  <c r="Q291" i="1"/>
  <c r="P291" i="1"/>
  <c r="O291" i="1"/>
  <c r="N291" i="1"/>
  <c r="M291" i="1"/>
  <c r="L291" i="1"/>
  <c r="Q290" i="1"/>
  <c r="P290" i="1"/>
  <c r="O290" i="1"/>
  <c r="N290" i="1"/>
  <c r="M290" i="1"/>
  <c r="L290" i="1"/>
  <c r="Q289" i="1"/>
  <c r="P289" i="1"/>
  <c r="O289" i="1"/>
  <c r="N289" i="1"/>
  <c r="M289" i="1"/>
  <c r="L289" i="1"/>
  <c r="Q287" i="1"/>
  <c r="P287" i="1"/>
  <c r="O287" i="1"/>
  <c r="N287" i="1"/>
  <c r="M287" i="1"/>
  <c r="L287" i="1"/>
  <c r="Q286" i="1"/>
  <c r="P286" i="1"/>
  <c r="O286" i="1"/>
  <c r="N286" i="1"/>
  <c r="M286" i="1"/>
  <c r="L286" i="1"/>
  <c r="Q285" i="1"/>
  <c r="P285" i="1"/>
  <c r="O285" i="1"/>
  <c r="N285" i="1"/>
  <c r="M285" i="1"/>
  <c r="L285" i="1"/>
  <c r="Q283" i="1"/>
  <c r="P283" i="1"/>
  <c r="O283" i="1"/>
  <c r="N283" i="1"/>
  <c r="M283" i="1"/>
  <c r="L283" i="1"/>
  <c r="Q282" i="1"/>
  <c r="P282" i="1"/>
  <c r="O282" i="1"/>
  <c r="N282" i="1"/>
  <c r="M282" i="1"/>
  <c r="L282" i="1"/>
  <c r="Q281" i="1"/>
  <c r="P281" i="1"/>
  <c r="O281" i="1"/>
  <c r="N281" i="1"/>
  <c r="M281" i="1"/>
  <c r="L281" i="1"/>
  <c r="Q280" i="1"/>
  <c r="P280" i="1"/>
  <c r="O280" i="1"/>
  <c r="N280" i="1"/>
  <c r="M280" i="1"/>
  <c r="L280" i="1"/>
  <c r="Q279" i="1"/>
  <c r="P279" i="1"/>
  <c r="O279" i="1"/>
  <c r="N279" i="1"/>
  <c r="M279" i="1"/>
  <c r="L279" i="1"/>
  <c r="Q278" i="1"/>
  <c r="P278" i="1"/>
  <c r="O278" i="1"/>
  <c r="N278" i="1"/>
  <c r="M278" i="1"/>
  <c r="L278" i="1"/>
  <c r="Q277" i="1"/>
  <c r="P277" i="1"/>
  <c r="O277" i="1"/>
  <c r="N277" i="1"/>
  <c r="M277" i="1"/>
  <c r="L277" i="1"/>
  <c r="Q276" i="1"/>
  <c r="P276" i="1"/>
  <c r="O276" i="1"/>
  <c r="N276" i="1"/>
  <c r="M276" i="1"/>
  <c r="L276" i="1"/>
  <c r="Q275" i="1"/>
  <c r="P275" i="1"/>
  <c r="O275" i="1"/>
  <c r="N275" i="1"/>
  <c r="M275" i="1"/>
  <c r="L275" i="1"/>
  <c r="Q273" i="1"/>
  <c r="P273" i="1"/>
  <c r="O273" i="1"/>
  <c r="N273" i="1"/>
  <c r="M273" i="1"/>
  <c r="L273" i="1"/>
  <c r="Q272" i="1"/>
  <c r="P272" i="1"/>
  <c r="O272" i="1"/>
  <c r="N272" i="1"/>
  <c r="M272" i="1"/>
  <c r="L272" i="1"/>
  <c r="Q271" i="1"/>
  <c r="P271" i="1"/>
  <c r="O271" i="1"/>
  <c r="N271" i="1"/>
  <c r="M271" i="1"/>
  <c r="L271" i="1"/>
  <c r="Q270" i="1"/>
  <c r="P270" i="1"/>
  <c r="O270" i="1"/>
  <c r="N270" i="1"/>
  <c r="M270" i="1"/>
  <c r="L270" i="1"/>
  <c r="Q268" i="1"/>
  <c r="P268" i="1"/>
  <c r="O268" i="1"/>
  <c r="N268" i="1"/>
  <c r="M268" i="1"/>
  <c r="L268" i="1"/>
  <c r="Q267" i="1"/>
  <c r="P267" i="1"/>
  <c r="O267" i="1"/>
  <c r="N267" i="1"/>
  <c r="M267" i="1"/>
  <c r="L267" i="1"/>
  <c r="Q266" i="1"/>
  <c r="P266" i="1"/>
  <c r="O266" i="1"/>
  <c r="N266" i="1"/>
  <c r="M266" i="1"/>
  <c r="L266" i="1"/>
  <c r="Q265" i="1"/>
  <c r="P265" i="1"/>
  <c r="O265" i="1"/>
  <c r="N265" i="1"/>
  <c r="M265" i="1"/>
  <c r="L265" i="1"/>
  <c r="Q264" i="1"/>
  <c r="P264" i="1"/>
  <c r="O264" i="1"/>
  <c r="N264" i="1"/>
  <c r="M264" i="1"/>
  <c r="L264" i="1"/>
  <c r="Q263" i="1"/>
  <c r="P263" i="1"/>
  <c r="O263" i="1"/>
  <c r="N263" i="1"/>
  <c r="M263" i="1"/>
  <c r="L263" i="1"/>
  <c r="Q261" i="1"/>
  <c r="P261" i="1"/>
  <c r="O261" i="1"/>
  <c r="N261" i="1"/>
  <c r="M261" i="1"/>
  <c r="L261" i="1"/>
  <c r="Q260" i="1"/>
  <c r="P260" i="1"/>
  <c r="O260" i="1"/>
  <c r="N260" i="1"/>
  <c r="M260" i="1"/>
  <c r="L260" i="1"/>
  <c r="Q259" i="1"/>
  <c r="P259" i="1"/>
  <c r="O259" i="1"/>
  <c r="N259" i="1"/>
  <c r="M259" i="1"/>
  <c r="L259" i="1"/>
  <c r="Q258" i="1"/>
  <c r="P258" i="1"/>
  <c r="O258" i="1"/>
  <c r="N258" i="1"/>
  <c r="M258" i="1"/>
  <c r="L258" i="1"/>
  <c r="Q257" i="1"/>
  <c r="P257" i="1"/>
  <c r="O257" i="1"/>
  <c r="N257" i="1"/>
  <c r="M257" i="1"/>
  <c r="L257" i="1"/>
  <c r="Q256" i="1"/>
  <c r="P256" i="1"/>
  <c r="O256" i="1"/>
  <c r="N256" i="1"/>
  <c r="M256" i="1"/>
  <c r="L256" i="1"/>
  <c r="Q255" i="1"/>
  <c r="P255" i="1"/>
  <c r="O255" i="1"/>
  <c r="N255" i="1"/>
  <c r="M255" i="1"/>
  <c r="L255" i="1"/>
  <c r="Q252" i="1"/>
  <c r="P252" i="1"/>
  <c r="O252" i="1"/>
  <c r="N252" i="1"/>
  <c r="M252" i="1"/>
  <c r="L252" i="1"/>
  <c r="Q251" i="1"/>
  <c r="P251" i="1"/>
  <c r="O251" i="1"/>
  <c r="N251" i="1"/>
  <c r="M251" i="1"/>
  <c r="L251" i="1"/>
  <c r="Q249" i="1"/>
  <c r="P249" i="1"/>
  <c r="O249" i="1"/>
  <c r="N249" i="1"/>
  <c r="M249" i="1"/>
  <c r="L249" i="1"/>
  <c r="Q248" i="1"/>
  <c r="P248" i="1"/>
  <c r="O248" i="1"/>
  <c r="N248" i="1"/>
  <c r="M248" i="1"/>
  <c r="L248" i="1"/>
  <c r="Q247" i="1"/>
  <c r="P247" i="1"/>
  <c r="O247" i="1"/>
  <c r="N247" i="1"/>
  <c r="M247" i="1"/>
  <c r="L247" i="1"/>
  <c r="Q245" i="1"/>
  <c r="P245" i="1"/>
  <c r="O245" i="1"/>
  <c r="N245" i="1"/>
  <c r="M245" i="1"/>
  <c r="L245" i="1"/>
  <c r="Q243" i="1"/>
  <c r="P243" i="1"/>
  <c r="O243" i="1"/>
  <c r="N243" i="1"/>
  <c r="M243" i="1"/>
  <c r="L243" i="1"/>
  <c r="Q241" i="1"/>
  <c r="P241" i="1"/>
  <c r="O241" i="1"/>
  <c r="N241" i="1"/>
  <c r="M241" i="1"/>
  <c r="L241" i="1"/>
  <c r="Q240" i="1"/>
  <c r="P240" i="1"/>
  <c r="O240" i="1"/>
  <c r="N240" i="1"/>
  <c r="M240" i="1"/>
  <c r="L240" i="1"/>
  <c r="Q239" i="1"/>
  <c r="P239" i="1"/>
  <c r="O239" i="1"/>
  <c r="N239" i="1"/>
  <c r="M239" i="1"/>
  <c r="L239" i="1"/>
  <c r="Q238" i="1"/>
  <c r="P238" i="1"/>
  <c r="O238" i="1"/>
  <c r="N238" i="1"/>
  <c r="M238" i="1"/>
  <c r="L238" i="1"/>
  <c r="Q236" i="1"/>
  <c r="P236" i="1"/>
  <c r="O236" i="1"/>
  <c r="N236" i="1"/>
  <c r="M236" i="1"/>
  <c r="L236" i="1"/>
  <c r="Q235" i="1"/>
  <c r="P235" i="1"/>
  <c r="O235" i="1"/>
  <c r="N235" i="1"/>
  <c r="M235" i="1"/>
  <c r="L235" i="1"/>
  <c r="Q233" i="1"/>
  <c r="P233" i="1"/>
  <c r="O233" i="1"/>
  <c r="N233" i="1"/>
  <c r="M233" i="1"/>
  <c r="L233" i="1"/>
  <c r="Q232" i="1"/>
  <c r="P232" i="1"/>
  <c r="O232" i="1"/>
  <c r="N232" i="1"/>
  <c r="M232" i="1"/>
  <c r="L232" i="1"/>
  <c r="Q231" i="1"/>
  <c r="P231" i="1"/>
  <c r="O231" i="1"/>
  <c r="N231" i="1"/>
  <c r="M231" i="1"/>
  <c r="L231" i="1"/>
  <c r="Q230" i="1"/>
  <c r="P230" i="1"/>
  <c r="O230" i="1"/>
  <c r="N230" i="1"/>
  <c r="M230" i="1"/>
  <c r="L230" i="1"/>
  <c r="Q229" i="1"/>
  <c r="P229" i="1"/>
  <c r="O229" i="1"/>
  <c r="N229" i="1"/>
  <c r="M229" i="1"/>
  <c r="L229" i="1"/>
  <c r="Q228" i="1"/>
  <c r="P228" i="1"/>
  <c r="O228" i="1"/>
  <c r="N228" i="1"/>
  <c r="M228" i="1"/>
  <c r="L228" i="1"/>
  <c r="Q227" i="1"/>
  <c r="P227" i="1"/>
  <c r="O227" i="1"/>
  <c r="N227" i="1"/>
  <c r="M227" i="1"/>
  <c r="L227" i="1"/>
  <c r="Q226" i="1"/>
  <c r="P226" i="1"/>
  <c r="O226" i="1"/>
  <c r="N226" i="1"/>
  <c r="M226" i="1"/>
  <c r="L226" i="1"/>
  <c r="Q225" i="1"/>
  <c r="P225" i="1"/>
  <c r="O225" i="1"/>
  <c r="N225" i="1"/>
  <c r="M225" i="1"/>
  <c r="L225" i="1"/>
  <c r="Q224" i="1"/>
  <c r="P224" i="1"/>
  <c r="O224" i="1"/>
  <c r="N224" i="1"/>
  <c r="M224" i="1"/>
  <c r="L224" i="1"/>
  <c r="Q223" i="1"/>
  <c r="P223" i="1"/>
  <c r="O223" i="1"/>
  <c r="N223" i="1"/>
  <c r="M223" i="1"/>
  <c r="L223" i="1"/>
  <c r="Q221" i="1"/>
  <c r="P221" i="1"/>
  <c r="O221" i="1"/>
  <c r="N221" i="1"/>
  <c r="M221" i="1"/>
  <c r="L221" i="1"/>
  <c r="Q220" i="1"/>
  <c r="P220" i="1"/>
  <c r="O220" i="1"/>
  <c r="N220" i="1"/>
  <c r="M220" i="1"/>
  <c r="L220" i="1"/>
  <c r="Q219" i="1"/>
  <c r="P219" i="1"/>
  <c r="O219" i="1"/>
  <c r="N219" i="1"/>
  <c r="M219" i="1"/>
  <c r="L219" i="1"/>
  <c r="Q218" i="1"/>
  <c r="P218" i="1"/>
  <c r="O218" i="1"/>
  <c r="N218" i="1"/>
  <c r="M218" i="1"/>
  <c r="L218" i="1"/>
  <c r="Q217" i="1"/>
  <c r="P217" i="1"/>
  <c r="O217" i="1"/>
  <c r="N217" i="1"/>
  <c r="M217" i="1"/>
  <c r="L217" i="1"/>
  <c r="Q216" i="1"/>
  <c r="P216" i="1"/>
  <c r="O216" i="1"/>
  <c r="N216" i="1"/>
  <c r="M216" i="1"/>
  <c r="L216" i="1"/>
  <c r="Q215" i="1"/>
  <c r="P215" i="1"/>
  <c r="O215" i="1"/>
  <c r="N215" i="1"/>
  <c r="M215" i="1"/>
  <c r="L215" i="1"/>
  <c r="Q213" i="1"/>
  <c r="P213" i="1"/>
  <c r="O213" i="1"/>
  <c r="N213" i="1"/>
  <c r="M213" i="1"/>
  <c r="L213" i="1"/>
  <c r="Q212" i="1"/>
  <c r="P212" i="1"/>
  <c r="O212" i="1"/>
  <c r="N212" i="1"/>
  <c r="M212" i="1"/>
  <c r="L212" i="1"/>
  <c r="Q210" i="1"/>
  <c r="P210" i="1"/>
  <c r="O210" i="1"/>
  <c r="N210" i="1"/>
  <c r="M210" i="1"/>
  <c r="L210" i="1"/>
  <c r="Q209" i="1"/>
  <c r="P209" i="1"/>
  <c r="O209" i="1"/>
  <c r="N209" i="1"/>
  <c r="M209" i="1"/>
  <c r="L209" i="1"/>
  <c r="Q208" i="1"/>
  <c r="P208" i="1"/>
  <c r="O208" i="1"/>
  <c r="N208" i="1"/>
  <c r="M208" i="1"/>
  <c r="L208" i="1"/>
  <c r="Q207" i="1"/>
  <c r="P207" i="1"/>
  <c r="O207" i="1"/>
  <c r="N207" i="1"/>
  <c r="M207" i="1"/>
  <c r="L207" i="1"/>
  <c r="Q206" i="1"/>
  <c r="P206" i="1"/>
  <c r="O206" i="1"/>
  <c r="N206" i="1"/>
  <c r="M206" i="1"/>
  <c r="L206" i="1"/>
  <c r="Q205" i="1"/>
  <c r="P205" i="1"/>
  <c r="O205" i="1"/>
  <c r="N205" i="1"/>
  <c r="M205" i="1"/>
  <c r="L205" i="1"/>
  <c r="Q204" i="1"/>
  <c r="P204" i="1"/>
  <c r="O204" i="1"/>
  <c r="N204" i="1"/>
  <c r="M204" i="1"/>
  <c r="L204" i="1"/>
  <c r="Q203" i="1"/>
  <c r="P203" i="1"/>
  <c r="O203" i="1"/>
  <c r="N203" i="1"/>
  <c r="M203" i="1"/>
  <c r="L203" i="1"/>
  <c r="Q202" i="1"/>
  <c r="P202" i="1"/>
  <c r="O202" i="1"/>
  <c r="N202" i="1"/>
  <c r="M202" i="1"/>
  <c r="L202" i="1"/>
  <c r="Q201" i="1"/>
  <c r="P201" i="1"/>
  <c r="O201" i="1"/>
  <c r="N201" i="1"/>
  <c r="M201" i="1"/>
  <c r="L201" i="1"/>
  <c r="Q200" i="1"/>
  <c r="P200" i="1"/>
  <c r="O200" i="1"/>
  <c r="N200" i="1"/>
  <c r="M200" i="1"/>
  <c r="L200" i="1"/>
  <c r="Q199" i="1"/>
  <c r="P199" i="1"/>
  <c r="O199" i="1"/>
  <c r="N199" i="1"/>
  <c r="M199" i="1"/>
  <c r="L199" i="1"/>
  <c r="Q198" i="1"/>
  <c r="P198" i="1"/>
  <c r="O198" i="1"/>
  <c r="N198" i="1"/>
  <c r="M198" i="1"/>
  <c r="L198" i="1"/>
  <c r="Q197" i="1"/>
  <c r="P197" i="1"/>
  <c r="O197" i="1"/>
  <c r="N197" i="1"/>
  <c r="M197" i="1"/>
  <c r="L197" i="1"/>
  <c r="Q196" i="1"/>
  <c r="P196" i="1"/>
  <c r="O196" i="1"/>
  <c r="N196" i="1"/>
  <c r="M196" i="1"/>
  <c r="L196" i="1"/>
  <c r="Q194" i="1"/>
  <c r="P194" i="1"/>
  <c r="O194" i="1"/>
  <c r="N194" i="1"/>
  <c r="M194" i="1"/>
  <c r="L194" i="1"/>
  <c r="Q193" i="1"/>
  <c r="P193" i="1"/>
  <c r="O193" i="1"/>
  <c r="N193" i="1"/>
  <c r="M193" i="1"/>
  <c r="L193" i="1"/>
  <c r="Q192" i="1"/>
  <c r="P192" i="1"/>
  <c r="O192" i="1"/>
  <c r="N192" i="1"/>
  <c r="M192" i="1"/>
  <c r="L192" i="1"/>
  <c r="Q191" i="1"/>
  <c r="P191" i="1"/>
  <c r="O191" i="1"/>
  <c r="N191" i="1"/>
  <c r="M191" i="1"/>
  <c r="L191" i="1"/>
  <c r="Q190" i="1"/>
  <c r="P190" i="1"/>
  <c r="O190" i="1"/>
  <c r="N190" i="1"/>
  <c r="M190" i="1"/>
  <c r="L190" i="1"/>
  <c r="Q189" i="1"/>
  <c r="P189" i="1"/>
  <c r="O189" i="1"/>
  <c r="N189" i="1"/>
  <c r="M189" i="1"/>
  <c r="L189" i="1"/>
  <c r="Q188" i="1"/>
  <c r="P188" i="1"/>
  <c r="O188" i="1"/>
  <c r="N188" i="1"/>
  <c r="M188" i="1"/>
  <c r="L188" i="1"/>
  <c r="Q187" i="1"/>
  <c r="P187" i="1"/>
  <c r="O187" i="1"/>
  <c r="N187" i="1"/>
  <c r="M187" i="1"/>
  <c r="L187" i="1"/>
  <c r="Q186" i="1"/>
  <c r="P186" i="1"/>
  <c r="O186" i="1"/>
  <c r="N186" i="1"/>
  <c r="M186" i="1"/>
  <c r="L186" i="1"/>
  <c r="Q185" i="1"/>
  <c r="P185" i="1"/>
  <c r="O185" i="1"/>
  <c r="N185" i="1"/>
  <c r="M185" i="1"/>
  <c r="L185" i="1"/>
  <c r="Q184" i="1"/>
  <c r="P184" i="1"/>
  <c r="O184" i="1"/>
  <c r="N184" i="1"/>
  <c r="M184" i="1"/>
  <c r="L184" i="1"/>
  <c r="Q183" i="1"/>
  <c r="P183" i="1"/>
  <c r="O183" i="1"/>
  <c r="N183" i="1"/>
  <c r="M183" i="1"/>
  <c r="L183" i="1"/>
  <c r="Q182" i="1"/>
  <c r="P182" i="1"/>
  <c r="O182" i="1"/>
  <c r="N182" i="1"/>
  <c r="M182" i="1"/>
  <c r="L182" i="1"/>
  <c r="Q179" i="1"/>
  <c r="P179" i="1"/>
  <c r="O179" i="1"/>
  <c r="N179" i="1"/>
  <c r="M179" i="1"/>
  <c r="L179" i="1"/>
  <c r="Q178" i="1"/>
  <c r="P178" i="1"/>
  <c r="O178" i="1"/>
  <c r="N178" i="1"/>
  <c r="M178" i="1"/>
  <c r="L178" i="1"/>
  <c r="Q177" i="1"/>
  <c r="P177" i="1"/>
  <c r="O177" i="1"/>
  <c r="N177" i="1"/>
  <c r="M177" i="1"/>
  <c r="L177" i="1"/>
  <c r="Q175" i="1"/>
  <c r="P175" i="1"/>
  <c r="O175" i="1"/>
  <c r="N175" i="1"/>
  <c r="M175" i="1"/>
  <c r="L175" i="1"/>
  <c r="Q174" i="1"/>
  <c r="P174" i="1"/>
  <c r="O174" i="1"/>
  <c r="N174" i="1"/>
  <c r="M174" i="1"/>
  <c r="L174" i="1"/>
  <c r="Q172" i="1"/>
  <c r="P172" i="1"/>
  <c r="O172" i="1"/>
  <c r="N172" i="1"/>
  <c r="M172" i="1"/>
  <c r="L172" i="1"/>
  <c r="Q171" i="1"/>
  <c r="P171" i="1"/>
  <c r="O171" i="1"/>
  <c r="N171" i="1"/>
  <c r="M171" i="1"/>
  <c r="L171" i="1"/>
  <c r="Q169" i="1"/>
  <c r="P169" i="1"/>
  <c r="O169" i="1"/>
  <c r="N169" i="1"/>
  <c r="M169" i="1"/>
  <c r="L169" i="1"/>
  <c r="Q168" i="1"/>
  <c r="P168" i="1"/>
  <c r="O168" i="1"/>
  <c r="N168" i="1"/>
  <c r="M168" i="1"/>
  <c r="L168" i="1"/>
  <c r="Q167" i="1"/>
  <c r="P167" i="1"/>
  <c r="O167" i="1"/>
  <c r="N167" i="1"/>
  <c r="M167" i="1"/>
  <c r="L167" i="1"/>
  <c r="Q166" i="1"/>
  <c r="P166" i="1"/>
  <c r="O166" i="1"/>
  <c r="N166" i="1"/>
  <c r="M166" i="1"/>
  <c r="L166" i="1"/>
  <c r="Q165" i="1"/>
  <c r="P165" i="1"/>
  <c r="O165" i="1"/>
  <c r="N165" i="1"/>
  <c r="M165" i="1"/>
  <c r="L165" i="1"/>
  <c r="Q164" i="1"/>
  <c r="P164" i="1"/>
  <c r="O164" i="1"/>
  <c r="N164" i="1"/>
  <c r="M164" i="1"/>
  <c r="L164" i="1"/>
  <c r="Q162" i="1"/>
  <c r="P162" i="1"/>
  <c r="O162" i="1"/>
  <c r="N162" i="1"/>
  <c r="M162" i="1"/>
  <c r="L162" i="1"/>
  <c r="Q161" i="1"/>
  <c r="P161" i="1"/>
  <c r="O161" i="1"/>
  <c r="N161" i="1"/>
  <c r="M161" i="1"/>
  <c r="L161" i="1"/>
  <c r="Q160" i="1"/>
  <c r="P160" i="1"/>
  <c r="O160" i="1"/>
  <c r="N160" i="1"/>
  <c r="M160" i="1"/>
  <c r="L160" i="1"/>
  <c r="Q159" i="1"/>
  <c r="P159" i="1"/>
  <c r="O159" i="1"/>
  <c r="N159" i="1"/>
  <c r="M159" i="1"/>
  <c r="L159" i="1"/>
  <c r="Q158" i="1"/>
  <c r="P158" i="1"/>
  <c r="O158" i="1"/>
  <c r="N158" i="1"/>
  <c r="M158" i="1"/>
  <c r="L158" i="1"/>
  <c r="Q157" i="1"/>
  <c r="P157" i="1"/>
  <c r="O157" i="1"/>
  <c r="N157" i="1"/>
  <c r="M157" i="1"/>
  <c r="L157" i="1"/>
  <c r="Q156" i="1"/>
  <c r="P156" i="1"/>
  <c r="O156" i="1"/>
  <c r="N156" i="1"/>
  <c r="M156" i="1"/>
  <c r="L156" i="1"/>
  <c r="Q155" i="1"/>
  <c r="P155" i="1"/>
  <c r="O155" i="1"/>
  <c r="N155" i="1"/>
  <c r="M155" i="1"/>
  <c r="L155" i="1"/>
  <c r="Q154" i="1"/>
  <c r="P154" i="1"/>
  <c r="O154" i="1"/>
  <c r="N154" i="1"/>
  <c r="M154" i="1"/>
  <c r="L154" i="1"/>
  <c r="Q153" i="1"/>
  <c r="P153" i="1"/>
  <c r="O153" i="1"/>
  <c r="N153" i="1"/>
  <c r="M153" i="1"/>
  <c r="L153" i="1"/>
  <c r="Q152" i="1"/>
  <c r="P152" i="1"/>
  <c r="O152" i="1"/>
  <c r="N152" i="1"/>
  <c r="M152" i="1"/>
  <c r="L152" i="1"/>
  <c r="Q151" i="1"/>
  <c r="P151" i="1"/>
  <c r="O151" i="1"/>
  <c r="N151" i="1"/>
  <c r="M151" i="1"/>
  <c r="L151" i="1"/>
  <c r="Q150" i="1"/>
  <c r="P150" i="1"/>
  <c r="O150" i="1"/>
  <c r="N150" i="1"/>
  <c r="M150" i="1"/>
  <c r="L150" i="1"/>
  <c r="Q149" i="1"/>
  <c r="P149" i="1"/>
  <c r="O149" i="1"/>
  <c r="N149" i="1"/>
  <c r="M149" i="1"/>
  <c r="L149" i="1"/>
  <c r="Q148" i="1"/>
  <c r="P148" i="1"/>
  <c r="O148" i="1"/>
  <c r="N148" i="1"/>
  <c r="M148" i="1"/>
  <c r="L148" i="1"/>
  <c r="Q146" i="1"/>
  <c r="P146" i="1"/>
  <c r="O146" i="1"/>
  <c r="N146" i="1"/>
  <c r="M146" i="1"/>
  <c r="L146" i="1"/>
  <c r="Q145" i="1"/>
  <c r="P145" i="1"/>
  <c r="O145" i="1"/>
  <c r="N145" i="1"/>
  <c r="M145" i="1"/>
  <c r="L145" i="1"/>
  <c r="Q144" i="1"/>
  <c r="P144" i="1"/>
  <c r="O144" i="1"/>
  <c r="N144" i="1"/>
  <c r="M144" i="1"/>
  <c r="L144" i="1"/>
  <c r="Q143" i="1"/>
  <c r="P143" i="1"/>
  <c r="O143" i="1"/>
  <c r="N143" i="1"/>
  <c r="M143" i="1"/>
  <c r="L143" i="1"/>
  <c r="Q142" i="1"/>
  <c r="P142" i="1"/>
  <c r="O142" i="1"/>
  <c r="N142" i="1"/>
  <c r="M142" i="1"/>
  <c r="L142" i="1"/>
  <c r="Q141" i="1"/>
  <c r="P141" i="1"/>
  <c r="O141" i="1"/>
  <c r="N141" i="1"/>
  <c r="M141" i="1"/>
  <c r="L141" i="1"/>
  <c r="Q140" i="1"/>
  <c r="P140" i="1"/>
  <c r="O140" i="1"/>
  <c r="N140" i="1"/>
  <c r="M140" i="1"/>
  <c r="L140" i="1"/>
  <c r="Q139" i="1"/>
  <c r="P139" i="1"/>
  <c r="O139" i="1"/>
  <c r="N139" i="1"/>
  <c r="M139" i="1"/>
  <c r="L139" i="1"/>
  <c r="Q138" i="1"/>
  <c r="P138" i="1"/>
  <c r="O138" i="1"/>
  <c r="N138" i="1"/>
  <c r="M138" i="1"/>
  <c r="L138" i="1"/>
  <c r="Q137" i="1"/>
  <c r="P137" i="1"/>
  <c r="O137" i="1"/>
  <c r="N137" i="1"/>
  <c r="M137" i="1"/>
  <c r="L137" i="1"/>
  <c r="Q136" i="1"/>
  <c r="P136" i="1"/>
  <c r="O136" i="1"/>
  <c r="N136" i="1"/>
  <c r="M136" i="1"/>
  <c r="L136" i="1"/>
  <c r="Q135" i="1"/>
  <c r="P135" i="1"/>
  <c r="O135" i="1"/>
  <c r="N135" i="1"/>
  <c r="M135" i="1"/>
  <c r="L135" i="1"/>
  <c r="Q133" i="1"/>
  <c r="P133" i="1"/>
  <c r="O133" i="1"/>
  <c r="N133" i="1"/>
  <c r="M133" i="1"/>
  <c r="L133" i="1"/>
  <c r="Q132" i="1"/>
  <c r="P132" i="1"/>
  <c r="O132" i="1"/>
  <c r="N132" i="1"/>
  <c r="M132" i="1"/>
  <c r="L132" i="1"/>
  <c r="Q131" i="1"/>
  <c r="P131" i="1"/>
  <c r="O131" i="1"/>
  <c r="N131" i="1"/>
  <c r="M131" i="1"/>
  <c r="L131" i="1"/>
  <c r="Q129" i="1"/>
  <c r="P129" i="1"/>
  <c r="O129" i="1"/>
  <c r="N129" i="1"/>
  <c r="M129" i="1"/>
  <c r="L129" i="1"/>
  <c r="Q128" i="1"/>
  <c r="P128" i="1"/>
  <c r="O128" i="1"/>
  <c r="N128" i="1"/>
  <c r="M128" i="1"/>
  <c r="L128" i="1"/>
  <c r="Q127" i="1"/>
  <c r="P127" i="1"/>
  <c r="O127" i="1"/>
  <c r="N127" i="1"/>
  <c r="M127" i="1"/>
  <c r="L127" i="1"/>
  <c r="Q125" i="1"/>
  <c r="P125" i="1"/>
  <c r="O125" i="1"/>
  <c r="N125" i="1"/>
  <c r="M125" i="1"/>
  <c r="L125" i="1"/>
  <c r="Q124" i="1"/>
  <c r="P124" i="1"/>
  <c r="O124" i="1"/>
  <c r="N124" i="1"/>
  <c r="M124" i="1"/>
  <c r="L124" i="1"/>
  <c r="Q123" i="1"/>
  <c r="P123" i="1"/>
  <c r="O123" i="1"/>
  <c r="N123" i="1"/>
  <c r="M123" i="1"/>
  <c r="L123" i="1"/>
  <c r="Q121" i="1"/>
  <c r="P121" i="1"/>
  <c r="O121" i="1"/>
  <c r="N121" i="1"/>
  <c r="M121" i="1"/>
  <c r="L121" i="1"/>
  <c r="Q120" i="1"/>
  <c r="P120" i="1"/>
  <c r="O120" i="1"/>
  <c r="N120" i="1"/>
  <c r="M120" i="1"/>
  <c r="L120" i="1"/>
  <c r="Q119" i="1"/>
  <c r="P119" i="1"/>
  <c r="O119" i="1"/>
  <c r="N119" i="1"/>
  <c r="M119" i="1"/>
  <c r="L119" i="1"/>
  <c r="Q118" i="1"/>
  <c r="P118" i="1"/>
  <c r="O118" i="1"/>
  <c r="N118" i="1"/>
  <c r="M118" i="1"/>
  <c r="L118" i="1"/>
  <c r="Q117" i="1"/>
  <c r="P117" i="1"/>
  <c r="O117" i="1"/>
  <c r="N117" i="1"/>
  <c r="M117" i="1"/>
  <c r="L117" i="1"/>
  <c r="Q116" i="1"/>
  <c r="P116" i="1"/>
  <c r="O116" i="1"/>
  <c r="N116" i="1"/>
  <c r="M116" i="1"/>
  <c r="L116" i="1"/>
  <c r="Q115" i="1"/>
  <c r="P115" i="1"/>
  <c r="O115" i="1"/>
  <c r="N115" i="1"/>
  <c r="M115" i="1"/>
  <c r="L115" i="1"/>
  <c r="Q114" i="1"/>
  <c r="P114" i="1"/>
  <c r="O114" i="1"/>
  <c r="N114" i="1"/>
  <c r="M114" i="1"/>
  <c r="L114" i="1"/>
  <c r="Q113" i="1"/>
  <c r="P113" i="1"/>
  <c r="O113" i="1"/>
  <c r="N113" i="1"/>
  <c r="M113" i="1"/>
  <c r="L113" i="1"/>
  <c r="Q112" i="1"/>
  <c r="P112" i="1"/>
  <c r="O112" i="1"/>
  <c r="N112" i="1"/>
  <c r="M112" i="1"/>
  <c r="L112" i="1"/>
  <c r="Q111" i="1"/>
  <c r="P111" i="1"/>
  <c r="O111" i="1"/>
  <c r="N111" i="1"/>
  <c r="M111" i="1"/>
  <c r="L111" i="1"/>
  <c r="Q109" i="1"/>
  <c r="P109" i="1"/>
  <c r="O109" i="1"/>
  <c r="N109" i="1"/>
  <c r="M109" i="1"/>
  <c r="L109" i="1"/>
  <c r="Q108" i="1"/>
  <c r="P108" i="1"/>
  <c r="O108" i="1"/>
  <c r="N108" i="1"/>
  <c r="M108" i="1"/>
  <c r="L108" i="1"/>
  <c r="Q107" i="1"/>
  <c r="P107" i="1"/>
  <c r="O107" i="1"/>
  <c r="N107" i="1"/>
  <c r="M107" i="1"/>
  <c r="L107" i="1"/>
  <c r="Q106" i="1"/>
  <c r="P106" i="1"/>
  <c r="O106" i="1"/>
  <c r="N106" i="1"/>
  <c r="M106" i="1"/>
  <c r="L106" i="1"/>
  <c r="Q104" i="1"/>
  <c r="P104" i="1"/>
  <c r="O104" i="1"/>
  <c r="N104" i="1"/>
  <c r="M104" i="1"/>
  <c r="L104" i="1"/>
  <c r="Q103" i="1"/>
  <c r="P103" i="1"/>
  <c r="O103" i="1"/>
  <c r="N103" i="1"/>
  <c r="M103" i="1"/>
  <c r="L103" i="1"/>
  <c r="Q101" i="1"/>
  <c r="P101" i="1"/>
  <c r="O101" i="1"/>
  <c r="N101" i="1"/>
  <c r="M101" i="1"/>
  <c r="L101" i="1"/>
  <c r="Q99" i="1"/>
  <c r="P99" i="1"/>
  <c r="O99" i="1"/>
  <c r="N99" i="1"/>
  <c r="M99" i="1"/>
  <c r="L99" i="1"/>
  <c r="Q97" i="1"/>
  <c r="P97" i="1"/>
  <c r="O97" i="1"/>
  <c r="N97" i="1"/>
  <c r="M97" i="1"/>
  <c r="L97" i="1"/>
  <c r="Q96" i="1"/>
  <c r="P96" i="1"/>
  <c r="O96" i="1"/>
  <c r="N96" i="1"/>
  <c r="M96" i="1"/>
  <c r="L96" i="1"/>
  <c r="Q94" i="1"/>
  <c r="P94" i="1"/>
  <c r="O94" i="1"/>
  <c r="N94" i="1"/>
  <c r="M94" i="1"/>
  <c r="L94" i="1"/>
  <c r="Q92" i="1"/>
  <c r="P92" i="1"/>
  <c r="O92" i="1"/>
  <c r="N92" i="1"/>
  <c r="M92" i="1"/>
  <c r="L92" i="1"/>
  <c r="Q91" i="1"/>
  <c r="P91" i="1"/>
  <c r="O91" i="1"/>
  <c r="N91" i="1"/>
  <c r="M91" i="1"/>
  <c r="L91" i="1"/>
  <c r="Q90" i="1"/>
  <c r="P90" i="1"/>
  <c r="O90" i="1"/>
  <c r="N90" i="1"/>
  <c r="M90" i="1"/>
  <c r="L90" i="1"/>
  <c r="Q88" i="1"/>
  <c r="P88" i="1"/>
  <c r="O88" i="1"/>
  <c r="N88" i="1"/>
  <c r="M88" i="1"/>
  <c r="L88" i="1"/>
  <c r="Q87" i="1"/>
  <c r="P87" i="1"/>
  <c r="O87" i="1"/>
  <c r="N87" i="1"/>
  <c r="M87" i="1"/>
  <c r="L87" i="1"/>
  <c r="Q86" i="1"/>
  <c r="P86" i="1"/>
  <c r="O86" i="1"/>
  <c r="N86" i="1"/>
  <c r="M86" i="1"/>
  <c r="L86" i="1"/>
  <c r="Q85" i="1"/>
  <c r="P85" i="1"/>
  <c r="O85" i="1"/>
  <c r="N85" i="1"/>
  <c r="M85" i="1"/>
  <c r="L85" i="1"/>
  <c r="Q84" i="1"/>
  <c r="P84" i="1"/>
  <c r="O84" i="1"/>
  <c r="N84" i="1"/>
  <c r="M84" i="1"/>
  <c r="L84" i="1"/>
  <c r="Q82" i="1"/>
  <c r="P82" i="1"/>
  <c r="O82" i="1"/>
  <c r="N82" i="1"/>
  <c r="M82" i="1"/>
  <c r="L82" i="1"/>
  <c r="Q80" i="1"/>
  <c r="P80" i="1"/>
  <c r="O80" i="1"/>
  <c r="N80" i="1"/>
  <c r="M80" i="1"/>
  <c r="L80" i="1"/>
  <c r="Q79" i="1"/>
  <c r="P79" i="1"/>
  <c r="O79" i="1"/>
  <c r="N79" i="1"/>
  <c r="M79" i="1"/>
  <c r="L79" i="1"/>
  <c r="Q77" i="1"/>
  <c r="P77" i="1"/>
  <c r="O77" i="1"/>
  <c r="N77" i="1"/>
  <c r="M77" i="1"/>
  <c r="L77" i="1"/>
  <c r="Q75" i="1"/>
  <c r="P75" i="1"/>
  <c r="O75" i="1"/>
  <c r="N75" i="1"/>
  <c r="M75" i="1"/>
  <c r="L75" i="1"/>
  <c r="Q74" i="1"/>
  <c r="P74" i="1"/>
  <c r="O74" i="1"/>
  <c r="N74" i="1"/>
  <c r="M74" i="1"/>
  <c r="L74" i="1"/>
  <c r="Q72" i="1"/>
  <c r="P72" i="1"/>
  <c r="O72" i="1"/>
  <c r="N72" i="1"/>
  <c r="M72" i="1"/>
  <c r="L72" i="1"/>
  <c r="Q71" i="1"/>
  <c r="P71" i="1"/>
  <c r="O71" i="1"/>
  <c r="N71" i="1"/>
  <c r="M71" i="1"/>
  <c r="L71" i="1"/>
  <c r="Q70" i="1"/>
  <c r="P70" i="1"/>
  <c r="O70" i="1"/>
  <c r="N70" i="1"/>
  <c r="M70" i="1"/>
  <c r="L70" i="1"/>
  <c r="Q69" i="1"/>
  <c r="P69" i="1"/>
  <c r="O69" i="1"/>
  <c r="N69" i="1"/>
  <c r="M69" i="1"/>
  <c r="L69" i="1"/>
  <c r="Q67" i="1"/>
  <c r="P67" i="1"/>
  <c r="O67" i="1"/>
  <c r="N67" i="1"/>
  <c r="M67" i="1"/>
  <c r="L67" i="1"/>
  <c r="Q66" i="1"/>
  <c r="P66" i="1"/>
  <c r="O66" i="1"/>
  <c r="N66" i="1"/>
  <c r="M66" i="1"/>
  <c r="L66" i="1"/>
  <c r="Q65" i="1"/>
  <c r="P65" i="1"/>
  <c r="O65" i="1"/>
  <c r="N65" i="1"/>
  <c r="M65" i="1"/>
  <c r="L65" i="1"/>
  <c r="Q64" i="1"/>
  <c r="P64" i="1"/>
  <c r="O64" i="1"/>
  <c r="N64" i="1"/>
  <c r="M64" i="1"/>
  <c r="L64" i="1"/>
  <c r="Q62" i="1"/>
  <c r="P62" i="1"/>
  <c r="O62" i="1"/>
  <c r="N62" i="1"/>
  <c r="M62" i="1"/>
  <c r="L62" i="1"/>
  <c r="Q61" i="1"/>
  <c r="P61" i="1"/>
  <c r="O61" i="1"/>
  <c r="N61" i="1"/>
  <c r="M61" i="1"/>
  <c r="L61" i="1"/>
  <c r="Q60" i="1"/>
  <c r="P60" i="1"/>
  <c r="O60" i="1"/>
  <c r="N60" i="1"/>
  <c r="M60" i="1"/>
  <c r="L60" i="1"/>
  <c r="Q59" i="1"/>
  <c r="P59" i="1"/>
  <c r="O59" i="1"/>
  <c r="N59" i="1"/>
  <c r="M59" i="1"/>
  <c r="L59" i="1"/>
  <c r="Q57" i="1"/>
  <c r="P57" i="1"/>
  <c r="O57" i="1"/>
  <c r="N57" i="1"/>
  <c r="M57" i="1"/>
  <c r="L57" i="1"/>
  <c r="Q56" i="1"/>
  <c r="P56" i="1"/>
  <c r="O56" i="1"/>
  <c r="N56" i="1"/>
  <c r="M56" i="1"/>
  <c r="L56" i="1"/>
  <c r="Q55" i="1"/>
  <c r="P55" i="1"/>
  <c r="O55" i="1"/>
  <c r="N55" i="1"/>
  <c r="M55" i="1"/>
  <c r="L55" i="1"/>
  <c r="Q54" i="1"/>
  <c r="P54" i="1"/>
  <c r="O54" i="1"/>
  <c r="N54" i="1"/>
  <c r="M54" i="1"/>
  <c r="L54" i="1"/>
  <c r="Q53" i="1"/>
  <c r="P53" i="1"/>
  <c r="O53" i="1"/>
  <c r="N53" i="1"/>
  <c r="M53" i="1"/>
  <c r="L53" i="1"/>
  <c r="Q52" i="1"/>
  <c r="P52" i="1"/>
  <c r="O52" i="1"/>
  <c r="N52" i="1"/>
  <c r="M52" i="1"/>
  <c r="L52" i="1"/>
  <c r="Q51" i="1"/>
  <c r="P51" i="1"/>
  <c r="O51" i="1"/>
  <c r="N51" i="1"/>
  <c r="M51" i="1"/>
  <c r="L51" i="1"/>
  <c r="Q50" i="1"/>
  <c r="P50" i="1"/>
  <c r="O50" i="1"/>
  <c r="N50" i="1"/>
  <c r="M50" i="1"/>
  <c r="L50" i="1"/>
  <c r="Q49" i="1"/>
  <c r="P49" i="1"/>
  <c r="O49" i="1"/>
  <c r="N49" i="1"/>
  <c r="M49" i="1"/>
  <c r="L49" i="1"/>
  <c r="Q48" i="1"/>
  <c r="P48" i="1"/>
  <c r="O48" i="1"/>
  <c r="N48" i="1"/>
  <c r="M48" i="1"/>
  <c r="L48" i="1"/>
  <c r="Q47" i="1"/>
  <c r="P47" i="1"/>
  <c r="O47" i="1"/>
  <c r="N47" i="1"/>
  <c r="M47" i="1"/>
  <c r="L47" i="1"/>
  <c r="Q46" i="1"/>
  <c r="P46" i="1"/>
  <c r="O46" i="1"/>
  <c r="N46" i="1"/>
  <c r="M46" i="1"/>
  <c r="L46" i="1"/>
  <c r="Q45" i="1"/>
  <c r="P45" i="1"/>
  <c r="O45" i="1"/>
  <c r="N45" i="1"/>
  <c r="M45" i="1"/>
  <c r="L45" i="1"/>
  <c r="Q44" i="1"/>
  <c r="P44" i="1"/>
  <c r="O44" i="1"/>
  <c r="N44" i="1"/>
  <c r="M44" i="1"/>
  <c r="L44" i="1"/>
  <c r="Q43" i="1"/>
  <c r="P43" i="1"/>
  <c r="O43" i="1"/>
  <c r="N43" i="1"/>
  <c r="M43" i="1"/>
  <c r="L43" i="1"/>
  <c r="Q41" i="1"/>
  <c r="P41" i="1"/>
  <c r="O41" i="1"/>
  <c r="N41" i="1"/>
  <c r="M41" i="1"/>
  <c r="L41" i="1"/>
  <c r="Q40" i="1"/>
  <c r="P40" i="1"/>
  <c r="O40" i="1"/>
  <c r="N40" i="1"/>
  <c r="M40" i="1"/>
  <c r="L40" i="1"/>
  <c r="Q37" i="1"/>
  <c r="P37" i="1"/>
  <c r="O37" i="1"/>
  <c r="N37" i="1"/>
  <c r="M37" i="1"/>
  <c r="L37" i="1"/>
  <c r="Q36" i="1"/>
  <c r="P36" i="1"/>
  <c r="O36" i="1"/>
  <c r="N36" i="1"/>
  <c r="M36" i="1"/>
  <c r="L36" i="1"/>
  <c r="Q35" i="1"/>
  <c r="P35" i="1"/>
  <c r="O35" i="1"/>
  <c r="N35" i="1"/>
  <c r="M35" i="1"/>
  <c r="L35" i="1"/>
  <c r="Q33" i="1"/>
  <c r="P33" i="1"/>
  <c r="O33" i="1"/>
  <c r="N33" i="1"/>
  <c r="M33" i="1"/>
  <c r="L33" i="1"/>
  <c r="Q32" i="1"/>
  <c r="P32" i="1"/>
  <c r="O32" i="1"/>
  <c r="N32" i="1"/>
  <c r="M32" i="1"/>
  <c r="L32" i="1"/>
  <c r="Q31" i="1"/>
  <c r="P31" i="1"/>
  <c r="O31" i="1"/>
  <c r="N31" i="1"/>
  <c r="M31" i="1"/>
  <c r="L31" i="1"/>
  <c r="Q30" i="1"/>
  <c r="P30" i="1"/>
  <c r="O30" i="1"/>
  <c r="N30" i="1"/>
  <c r="M30" i="1"/>
  <c r="L30" i="1"/>
  <c r="Q28" i="1"/>
  <c r="P28" i="1"/>
  <c r="O28" i="1"/>
  <c r="N28" i="1"/>
  <c r="M28" i="1"/>
  <c r="L28" i="1"/>
  <c r="Q27" i="1"/>
  <c r="P27" i="1"/>
  <c r="O27" i="1"/>
  <c r="N27" i="1"/>
  <c r="M27" i="1"/>
  <c r="L27" i="1"/>
  <c r="Q24" i="1"/>
  <c r="P24" i="1"/>
  <c r="O24" i="1"/>
  <c r="N24" i="1"/>
  <c r="M24" i="1"/>
  <c r="L24" i="1"/>
  <c r="Q23" i="1"/>
  <c r="P23" i="1"/>
  <c r="O23" i="1"/>
  <c r="N23" i="1"/>
  <c r="M23" i="1"/>
  <c r="L23" i="1"/>
  <c r="Q22" i="1"/>
  <c r="P22" i="1"/>
  <c r="O22" i="1"/>
  <c r="N22" i="1"/>
  <c r="M22" i="1"/>
  <c r="L22" i="1"/>
  <c r="Q21" i="1"/>
  <c r="P21" i="1"/>
  <c r="O21" i="1"/>
  <c r="N21" i="1"/>
  <c r="M21" i="1"/>
  <c r="L21" i="1"/>
  <c r="Q19" i="1"/>
  <c r="P19" i="1"/>
  <c r="O19" i="1"/>
  <c r="N19" i="1"/>
  <c r="M19" i="1"/>
  <c r="L19" i="1"/>
  <c r="Q17" i="1"/>
  <c r="P17" i="1"/>
  <c r="O17" i="1"/>
  <c r="N17" i="1"/>
  <c r="M17" i="1"/>
  <c r="L17" i="1"/>
  <c r="Q16" i="1"/>
  <c r="P16" i="1"/>
  <c r="O16" i="1"/>
  <c r="N16" i="1"/>
  <c r="M16" i="1"/>
  <c r="L16" i="1"/>
  <c r="Q15" i="1"/>
  <c r="P15" i="1"/>
  <c r="O15" i="1"/>
  <c r="N15" i="1"/>
  <c r="M15" i="1"/>
  <c r="L15" i="1"/>
  <c r="Q13" i="1"/>
  <c r="P13" i="1"/>
  <c r="O13" i="1"/>
  <c r="N13" i="1"/>
  <c r="M13" i="1"/>
  <c r="L13" i="1"/>
  <c r="Q12" i="1"/>
  <c r="P12" i="1"/>
  <c r="O12" i="1"/>
  <c r="N12" i="1"/>
  <c r="M12" i="1"/>
  <c r="L12" i="1"/>
  <c r="Q11" i="1"/>
  <c r="P11" i="1"/>
  <c r="O11" i="1"/>
  <c r="N11" i="1"/>
  <c r="M11" i="1"/>
  <c r="L11" i="1"/>
  <c r="L10" i="4" l="1"/>
  <c r="L11" i="4"/>
  <c r="L12" i="4"/>
  <c r="L13" i="4"/>
  <c r="L14" i="4"/>
  <c r="L15" i="4"/>
  <c r="L16" i="4"/>
  <c r="L17" i="4"/>
  <c r="L18" i="4"/>
  <c r="L9" i="4"/>
  <c r="M20" i="4" l="1"/>
  <c r="N20" i="4"/>
  <c r="O20" i="4"/>
  <c r="P20" i="4"/>
  <c r="Q20" i="4"/>
  <c r="Q18" i="4" l="1"/>
  <c r="P18" i="4"/>
  <c r="O18" i="4"/>
  <c r="N18" i="4"/>
  <c r="M18" i="4"/>
  <c r="Q17" i="4"/>
  <c r="P17" i="4"/>
  <c r="O17" i="4"/>
  <c r="N17" i="4"/>
  <c r="M17" i="4"/>
  <c r="Q16" i="4"/>
  <c r="P16" i="4"/>
  <c r="O16" i="4"/>
  <c r="N16" i="4"/>
  <c r="M16" i="4"/>
  <c r="Q15" i="4"/>
  <c r="P15" i="4"/>
  <c r="O15" i="4"/>
  <c r="N15" i="4"/>
  <c r="M15" i="4"/>
  <c r="Q14" i="4"/>
  <c r="P14" i="4"/>
  <c r="O14" i="4"/>
  <c r="N14" i="4"/>
  <c r="M14" i="4"/>
  <c r="Q13" i="4"/>
  <c r="P13" i="4"/>
  <c r="O13" i="4"/>
  <c r="N13" i="4"/>
  <c r="M13" i="4"/>
  <c r="Q12" i="4"/>
  <c r="P12" i="4"/>
  <c r="O12" i="4"/>
  <c r="N12" i="4"/>
  <c r="M12" i="4"/>
  <c r="Q11" i="4"/>
  <c r="P11" i="4"/>
  <c r="O11" i="4"/>
  <c r="N11" i="4"/>
  <c r="M11" i="4"/>
  <c r="Q10" i="4"/>
  <c r="P10" i="4"/>
  <c r="O10" i="4"/>
  <c r="N10" i="4"/>
  <c r="M10" i="4"/>
  <c r="Q9" i="4"/>
  <c r="P9" i="4"/>
  <c r="O9" i="4"/>
  <c r="N9" i="4"/>
  <c r="M9" i="4"/>
  <c r="L20" i="4" l="1"/>
  <c r="L39" i="1"/>
  <c r="L496" i="1" s="1"/>
  <c r="O39" i="1"/>
  <c r="O496" i="1" s="1"/>
  <c r="N496" i="1"/>
  <c r="N39" i="1"/>
  <c r="Q39" i="1"/>
  <c r="Q496" i="1" s="1"/>
  <c r="M39" i="1"/>
  <c r="M496" i="1" s="1"/>
  <c r="P39" i="1"/>
  <c r="P49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D8" authorId="0" shapeId="0" xr:uid="{00000000-0006-0000-0100-000001000000}">
      <text>
        <r>
          <rPr>
            <b/>
            <sz val="8"/>
            <color indexed="81"/>
            <rFont val="Tahoma"/>
            <family val="2"/>
          </rPr>
          <t>Entity (Department/ Unit) that identified the requirement and that will be responsible for its evaluation.</t>
        </r>
      </text>
    </comment>
    <comment ref="E8" authorId="1" shapeId="0" xr:uid="{00000000-0006-0000-0100-000002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F8" authorId="1" shapeId="0" xr:uid="{00000000-0006-0000-0100-000003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G8" authorId="1" shapeId="0" xr:uid="{00000000-0006-0000-0100-000004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H8" authorId="1" shapeId="0" xr:uid="{00000000-0006-0000-0100-000005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I8" authorId="0" shapeId="0" xr:uid="{00000000-0006-0000-0100-000006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J8" authorId="0" shapeId="0" xr:uid="{00000000-0006-0000-0100-000007000000}">
      <text>
        <r>
          <rPr>
            <b/>
            <sz val="8"/>
            <color indexed="81"/>
            <rFont val="Tahoma"/>
            <family val="2"/>
          </rPr>
          <t>Grade of Compliance:
K: disqualification
0: Not compliant
+5: Partially compliant
+10: Completely compliant
+15: Compliant with additional value, not initially included in the requirements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D8" authorId="0" shapeId="0" xr:uid="{141C948D-B94D-4456-A15D-2812840C5003}">
      <text>
        <r>
          <rPr>
            <b/>
            <sz val="8"/>
            <color indexed="81"/>
            <rFont val="Tahoma"/>
            <family val="2"/>
          </rPr>
          <t>Entity (Department/ Unit) that identified the requirement and that will be responsible for its evaluation.</t>
        </r>
      </text>
    </comment>
    <comment ref="E8" authorId="1" shapeId="0" xr:uid="{4CF7BE2A-67D7-4AE0-81F9-168613D04B97}">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F8" authorId="1" shapeId="0" xr:uid="{6F1C1461-F6F0-464E-92D4-EEA994DC45CC}">
      <text>
        <r>
          <rPr>
            <b/>
            <sz val="8"/>
            <color indexed="81"/>
            <rFont val="Tahoma"/>
            <family val="2"/>
          </rPr>
          <t>Grade of Compliance:
K: disqualification
0: Not compliant
+5: Partially compliant
+10: Completely compliant
+15: Compliant with additional value, not initially included in the requirements</t>
        </r>
      </text>
    </comment>
    <comment ref="G8" authorId="1" shapeId="0" xr:uid="{5F80E69F-A523-40B1-BCDB-69942B69C1E2}">
      <text>
        <r>
          <rPr>
            <b/>
            <sz val="8"/>
            <color indexed="81"/>
            <rFont val="Tahoma"/>
            <family val="2"/>
          </rPr>
          <t>Grade of Compliance:
K: disqualification
0: Not compliant
+5: Partially compliant
+10: Completely compliant
+15: Compliant with additional value, not initially included in the requirements</t>
        </r>
      </text>
    </comment>
    <comment ref="H8" authorId="1" shapeId="0" xr:uid="{D3A259AE-B6A4-45EF-B534-BAC3EA5DB386}">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I8" authorId="0" shapeId="0" xr:uid="{07300421-09A1-4401-A534-86EF80FFCA9B}">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J8" authorId="0" shapeId="0" xr:uid="{46FE62B1-A939-492E-A5CA-B0629C350812}">
      <text>
        <r>
          <rPr>
            <b/>
            <sz val="8"/>
            <color indexed="81"/>
            <rFont val="Tahoma"/>
            <family val="2"/>
          </rPr>
          <t>Grade of Compliance:
K: disqualification
0: Not compliant
+5: Partially compliant
+10: Completely compliant
+15: Compliant with additional value, not initially included in the requirements</t>
        </r>
      </text>
    </comment>
    <comment ref="E12" authorId="0" shapeId="0" xr:uid="{34515A5F-7834-4677-AC30-753C17920B33}">
      <text>
        <r>
          <rPr>
            <b/>
            <sz val="8"/>
            <color indexed="81"/>
            <rFont val="Tahoma"/>
            <family val="2"/>
          </rPr>
          <t>Evaluators Comments</t>
        </r>
      </text>
    </comment>
    <comment ref="F12" authorId="0" shapeId="0" xr:uid="{09439794-EB7C-4005-A221-F73829B5C072}">
      <text>
        <r>
          <rPr>
            <b/>
            <sz val="8"/>
            <color indexed="81"/>
            <rFont val="Tahoma"/>
            <family val="2"/>
          </rPr>
          <t>Evaluators Comments</t>
        </r>
      </text>
    </comment>
    <comment ref="G12" authorId="0" shapeId="0" xr:uid="{6821E45F-75FF-4C03-85B4-02BF21ADD54F}">
      <text>
        <r>
          <rPr>
            <b/>
            <sz val="8"/>
            <color indexed="81"/>
            <rFont val="Tahoma"/>
            <family val="2"/>
          </rPr>
          <t>Evaluators Comments</t>
        </r>
      </text>
    </comment>
    <comment ref="H12" authorId="0" shapeId="0" xr:uid="{3B5DE7C8-ED97-4989-8CD2-6C69EBDC16DF}">
      <text>
        <r>
          <rPr>
            <b/>
            <sz val="8"/>
            <color indexed="81"/>
            <rFont val="Tahoma"/>
            <family val="2"/>
          </rPr>
          <t>Evaluators Comments</t>
        </r>
      </text>
    </comment>
    <comment ref="I12" authorId="0" shapeId="0" xr:uid="{66178064-49C6-4BFD-893D-05158FFAFCFB}">
      <text>
        <r>
          <rPr>
            <b/>
            <sz val="8"/>
            <color indexed="81"/>
            <rFont val="Tahoma"/>
            <family val="2"/>
          </rPr>
          <t>Evaluators Comments</t>
        </r>
      </text>
    </comment>
    <comment ref="J12" authorId="0" shapeId="0" xr:uid="{51738A8F-BE18-4A3D-98B6-6AEB66BC6169}">
      <text>
        <r>
          <rPr>
            <b/>
            <sz val="8"/>
            <color indexed="81"/>
            <rFont val="Tahoma"/>
            <family val="2"/>
          </rPr>
          <t>Evaluators Comments</t>
        </r>
      </text>
    </comment>
    <comment ref="E13" authorId="0" shapeId="0" xr:uid="{38E6F12B-9905-4DEB-A467-17D079B7BB62}">
      <text>
        <r>
          <rPr>
            <b/>
            <sz val="8"/>
            <color indexed="81"/>
            <rFont val="Tahoma"/>
            <family val="2"/>
          </rPr>
          <t>Evaluators Comments</t>
        </r>
      </text>
    </comment>
    <comment ref="F13" authorId="0" shapeId="0" xr:uid="{B1804612-5FB7-433B-ADFC-905B9FA3A698}">
      <text>
        <r>
          <rPr>
            <b/>
            <sz val="8"/>
            <color indexed="81"/>
            <rFont val="Tahoma"/>
            <family val="2"/>
          </rPr>
          <t>Evaluators Comments</t>
        </r>
      </text>
    </comment>
    <comment ref="G13" authorId="0" shapeId="0" xr:uid="{655BA78C-A5AB-4853-A6B3-C6A32AF43069}">
      <text>
        <r>
          <rPr>
            <b/>
            <sz val="8"/>
            <color indexed="81"/>
            <rFont val="Tahoma"/>
            <family val="2"/>
          </rPr>
          <t>Evaluators Comments</t>
        </r>
      </text>
    </comment>
    <comment ref="H13" authorId="0" shapeId="0" xr:uid="{2FDCEEB3-5332-4FD5-92AE-DCCA6A77467E}">
      <text>
        <r>
          <rPr>
            <b/>
            <sz val="8"/>
            <color indexed="81"/>
            <rFont val="Tahoma"/>
            <family val="2"/>
          </rPr>
          <t>Evaluators Comments</t>
        </r>
      </text>
    </comment>
    <comment ref="I13" authorId="0" shapeId="0" xr:uid="{D6CA8A95-F99A-4105-ABCE-7C97A23CE4D6}">
      <text>
        <r>
          <rPr>
            <b/>
            <sz val="8"/>
            <color indexed="81"/>
            <rFont val="Tahoma"/>
            <family val="2"/>
          </rPr>
          <t>Evaluators Comments</t>
        </r>
      </text>
    </comment>
    <comment ref="J13" authorId="0" shapeId="0" xr:uid="{98882151-6C3A-4775-B635-DDF0E615F31E}">
      <text>
        <r>
          <rPr>
            <b/>
            <sz val="8"/>
            <color indexed="81"/>
            <rFont val="Tahoma"/>
            <family val="2"/>
          </rPr>
          <t>Evaluators Comments</t>
        </r>
      </text>
    </comment>
    <comment ref="E14" authorId="0" shapeId="0" xr:uid="{F32BED48-4BAE-4145-A3F9-4C4271F65421}">
      <text>
        <r>
          <rPr>
            <b/>
            <sz val="8"/>
            <color indexed="81"/>
            <rFont val="Tahoma"/>
            <family val="2"/>
          </rPr>
          <t>Evaluators Comments</t>
        </r>
      </text>
    </comment>
    <comment ref="F14" authorId="0" shapeId="0" xr:uid="{A7AF1698-1A88-469F-A3A3-8C1E329C7A5A}">
      <text>
        <r>
          <rPr>
            <b/>
            <sz val="8"/>
            <color indexed="81"/>
            <rFont val="Tahoma"/>
            <family val="2"/>
          </rPr>
          <t>Evaluators Comments</t>
        </r>
      </text>
    </comment>
    <comment ref="G14" authorId="0" shapeId="0" xr:uid="{86911A04-E184-4BE0-B94F-FC51FA03AD0B}">
      <text>
        <r>
          <rPr>
            <b/>
            <sz val="8"/>
            <color indexed="81"/>
            <rFont val="Tahoma"/>
            <family val="2"/>
          </rPr>
          <t>Evaluators Comments</t>
        </r>
      </text>
    </comment>
    <comment ref="H14" authorId="0" shapeId="0" xr:uid="{7B373390-3D3E-44A3-83D9-8F3BF1DF9B48}">
      <text>
        <r>
          <rPr>
            <b/>
            <sz val="8"/>
            <color indexed="81"/>
            <rFont val="Tahoma"/>
            <family val="2"/>
          </rPr>
          <t>Evaluators Comments</t>
        </r>
      </text>
    </comment>
    <comment ref="I14" authorId="0" shapeId="0" xr:uid="{9CFE615E-238E-4B17-8D47-81B9301DE087}">
      <text>
        <r>
          <rPr>
            <b/>
            <sz val="8"/>
            <color indexed="81"/>
            <rFont val="Tahoma"/>
            <family val="2"/>
          </rPr>
          <t>Evaluators Comments</t>
        </r>
      </text>
    </comment>
    <comment ref="J14" authorId="0" shapeId="0" xr:uid="{62A1D7B4-EAAF-4B7A-9B9F-EA6C09F9A854}">
      <text>
        <r>
          <rPr>
            <b/>
            <sz val="8"/>
            <color indexed="81"/>
            <rFont val="Tahoma"/>
            <family val="2"/>
          </rPr>
          <t>Evaluators Comments</t>
        </r>
      </text>
    </comment>
    <comment ref="E16" authorId="0" shapeId="0" xr:uid="{BE43AA0E-94AA-4990-A6AB-57D75B87A34E}">
      <text>
        <r>
          <rPr>
            <b/>
            <sz val="8"/>
            <color indexed="81"/>
            <rFont val="Tahoma"/>
            <family val="2"/>
          </rPr>
          <t>Evaluators Comments</t>
        </r>
      </text>
    </comment>
    <comment ref="F16" authorId="0" shapeId="0" xr:uid="{F8D24654-27E7-4102-A459-623E697161F0}">
      <text>
        <r>
          <rPr>
            <b/>
            <sz val="8"/>
            <color indexed="81"/>
            <rFont val="Tahoma"/>
            <family val="2"/>
          </rPr>
          <t>Evaluators Comments</t>
        </r>
      </text>
    </comment>
    <comment ref="G16" authorId="0" shapeId="0" xr:uid="{3CE71AC0-24CD-4076-B543-398D9A25ACDC}">
      <text>
        <r>
          <rPr>
            <b/>
            <sz val="8"/>
            <color indexed="81"/>
            <rFont val="Tahoma"/>
            <family val="2"/>
          </rPr>
          <t>Evaluators Comments</t>
        </r>
      </text>
    </comment>
    <comment ref="H16" authorId="0" shapeId="0" xr:uid="{4FB294AE-B9A5-491D-A12F-514350E10261}">
      <text>
        <r>
          <rPr>
            <b/>
            <sz val="8"/>
            <color indexed="81"/>
            <rFont val="Tahoma"/>
            <family val="2"/>
          </rPr>
          <t>Evaluators Comments</t>
        </r>
      </text>
    </comment>
    <comment ref="I16" authorId="0" shapeId="0" xr:uid="{11A2B793-403A-4827-BA63-4B39FAF5A1F2}">
      <text>
        <r>
          <rPr>
            <b/>
            <sz val="8"/>
            <color indexed="81"/>
            <rFont val="Tahoma"/>
            <family val="2"/>
          </rPr>
          <t>Evaluators Comments</t>
        </r>
      </text>
    </comment>
    <comment ref="J16" authorId="0" shapeId="0" xr:uid="{6C96C0F1-3F75-4DE4-8C42-7A6E18426311}">
      <text>
        <r>
          <rPr>
            <b/>
            <sz val="8"/>
            <color indexed="81"/>
            <rFont val="Tahoma"/>
            <family val="2"/>
          </rPr>
          <t>Evaluators Comments</t>
        </r>
      </text>
    </comment>
    <comment ref="E17" authorId="0" shapeId="0" xr:uid="{833B5E19-1E64-4458-A8CC-0BF1292258C9}">
      <text>
        <r>
          <rPr>
            <b/>
            <sz val="8"/>
            <color indexed="81"/>
            <rFont val="Tahoma"/>
            <family val="2"/>
          </rPr>
          <t>Evaluators Comments</t>
        </r>
      </text>
    </comment>
    <comment ref="F17" authorId="0" shapeId="0" xr:uid="{E66918A4-8ED7-48A5-8DDC-1C8CD5DF10F6}">
      <text>
        <r>
          <rPr>
            <b/>
            <sz val="8"/>
            <color indexed="81"/>
            <rFont val="Tahoma"/>
            <family val="2"/>
          </rPr>
          <t>Evaluators Comments</t>
        </r>
      </text>
    </comment>
    <comment ref="G17" authorId="0" shapeId="0" xr:uid="{B1D5FF00-30BB-4A1B-9E0C-C913266E5F31}">
      <text>
        <r>
          <rPr>
            <b/>
            <sz val="8"/>
            <color indexed="81"/>
            <rFont val="Tahoma"/>
            <family val="2"/>
          </rPr>
          <t>Evaluators Comments</t>
        </r>
      </text>
    </comment>
    <comment ref="H17" authorId="0" shapeId="0" xr:uid="{4A45CC13-AF86-4CB9-94D1-6C5827A3BBFE}">
      <text>
        <r>
          <rPr>
            <b/>
            <sz val="8"/>
            <color indexed="81"/>
            <rFont val="Tahoma"/>
            <family val="2"/>
          </rPr>
          <t>Evaluators Comments</t>
        </r>
      </text>
    </comment>
    <comment ref="I17" authorId="0" shapeId="0" xr:uid="{A40DA4D3-791E-4AB5-8DD4-BEADAF8273BD}">
      <text>
        <r>
          <rPr>
            <b/>
            <sz val="8"/>
            <color indexed="81"/>
            <rFont val="Tahoma"/>
            <family val="2"/>
          </rPr>
          <t>Evaluators Comments</t>
        </r>
      </text>
    </comment>
    <comment ref="J17" authorId="0" shapeId="0" xr:uid="{630DFC0F-0E4B-4018-9CE6-B234092170FF}">
      <text>
        <r>
          <rPr>
            <b/>
            <sz val="8"/>
            <color indexed="81"/>
            <rFont val="Tahoma"/>
            <family val="2"/>
          </rPr>
          <t>Evaluators Comments</t>
        </r>
      </text>
    </comment>
    <comment ref="E18" authorId="0" shapeId="0" xr:uid="{340ED7C6-5C66-4149-8662-66A3A8F1C9BE}">
      <text>
        <r>
          <rPr>
            <b/>
            <sz val="8"/>
            <color indexed="81"/>
            <rFont val="Tahoma"/>
            <family val="2"/>
          </rPr>
          <t>Evaluators Comments</t>
        </r>
      </text>
    </comment>
    <comment ref="F18" authorId="0" shapeId="0" xr:uid="{2E37BF92-F5ED-473D-A51D-95798BCD7FCC}">
      <text>
        <r>
          <rPr>
            <b/>
            <sz val="8"/>
            <color indexed="81"/>
            <rFont val="Tahoma"/>
            <family val="2"/>
          </rPr>
          <t>Evaluators Comments</t>
        </r>
      </text>
    </comment>
    <comment ref="G18" authorId="0" shapeId="0" xr:uid="{891FEB15-6005-496B-BC44-E8D357F6EBA3}">
      <text>
        <r>
          <rPr>
            <b/>
            <sz val="8"/>
            <color indexed="81"/>
            <rFont val="Tahoma"/>
            <family val="2"/>
          </rPr>
          <t>Evaluators Comments</t>
        </r>
      </text>
    </comment>
    <comment ref="H18" authorId="0" shapeId="0" xr:uid="{532233CC-140B-4C90-BF25-2A022C22AE93}">
      <text>
        <r>
          <rPr>
            <b/>
            <sz val="8"/>
            <color indexed="81"/>
            <rFont val="Tahoma"/>
            <family val="2"/>
          </rPr>
          <t>Evaluators Comments</t>
        </r>
      </text>
    </comment>
    <comment ref="I18" authorId="0" shapeId="0" xr:uid="{963E4ABC-DF0E-4570-9959-9C378D06172B}">
      <text>
        <r>
          <rPr>
            <b/>
            <sz val="8"/>
            <color indexed="81"/>
            <rFont val="Tahoma"/>
            <family val="2"/>
          </rPr>
          <t>Evaluators Comments</t>
        </r>
      </text>
    </comment>
    <comment ref="J18" authorId="0" shapeId="0" xr:uid="{5AA1323D-BE73-4A32-A3F2-7D95CFBFBE34}">
      <text>
        <r>
          <rPr>
            <b/>
            <sz val="8"/>
            <color indexed="81"/>
            <rFont val="Tahoma"/>
            <family val="2"/>
          </rPr>
          <t>Evaluators Comments</t>
        </r>
      </text>
    </comment>
  </commentList>
</comments>
</file>

<file path=xl/sharedStrings.xml><?xml version="1.0" encoding="utf-8"?>
<sst xmlns="http://schemas.openxmlformats.org/spreadsheetml/2006/main" count="1397" uniqueCount="999">
  <si>
    <t>Article</t>
  </si>
  <si>
    <t>Remarks</t>
  </si>
  <si>
    <t>Weight</t>
  </si>
  <si>
    <t xml:space="preserve">1.1.1 </t>
  </si>
  <si>
    <t>Supplier 1</t>
  </si>
  <si>
    <t>Supplier 2</t>
  </si>
  <si>
    <t>Supplier 3</t>
  </si>
  <si>
    <t>Supplier 4</t>
  </si>
  <si>
    <t>Supplier 5</t>
  </si>
  <si>
    <t>Supplier 6</t>
  </si>
  <si>
    <t>Supplier 1
Final</t>
  </si>
  <si>
    <t>Supplier 2
Final</t>
  </si>
  <si>
    <t>Supplier 3
Final</t>
  </si>
  <si>
    <t>Supplier 4
Final</t>
  </si>
  <si>
    <t>Supplier 5
Final</t>
  </si>
  <si>
    <t>Supplier 6
Final</t>
  </si>
  <si>
    <t>ARTICLE 1</t>
  </si>
  <si>
    <t>Sub-Article 1.1</t>
  </si>
  <si>
    <t>Item 1.1.1</t>
  </si>
  <si>
    <t>1.1.1.1</t>
  </si>
  <si>
    <t>Responsible Entity</t>
  </si>
  <si>
    <t>Project Name</t>
  </si>
  <si>
    <t>1.1.1.2</t>
  </si>
  <si>
    <t>1.1.1.3</t>
  </si>
  <si>
    <t xml:space="preserve">1.1.2 </t>
  </si>
  <si>
    <t>Item 1.1.2</t>
  </si>
  <si>
    <t>1.1.2.1</t>
  </si>
  <si>
    <t>1.1.2.2</t>
  </si>
  <si>
    <t>1.1.2.3</t>
  </si>
  <si>
    <t>Requirement 1.1.1.1</t>
  </si>
  <si>
    <t>Requirement 1.1.1.2</t>
  </si>
  <si>
    <t>Requirement 1.1.1.3</t>
  </si>
  <si>
    <t>Requirement 1.1.2.1</t>
  </si>
  <si>
    <t>Requirement 1.1.2.2</t>
  </si>
  <si>
    <t>Requirement 1.1.2.3</t>
  </si>
  <si>
    <t>SUPPLIER 1 SCORE</t>
  </si>
  <si>
    <t>SUPPLIER 2 SCORE</t>
  </si>
  <si>
    <t>SUPPLIER 3 SCORE</t>
  </si>
  <si>
    <t>SUPPLIER 4 SCORE</t>
  </si>
  <si>
    <t>SUPPLIER 5 SCORE</t>
  </si>
  <si>
    <t>SUPPLIER 6 SCORE</t>
  </si>
  <si>
    <t>Requirements</t>
  </si>
  <si>
    <t xml:space="preserve">Reference Number </t>
  </si>
  <si>
    <t>Owner</t>
  </si>
  <si>
    <t xml:space="preserve">Revision Code </t>
  </si>
  <si>
    <t>Implementation Date</t>
  </si>
  <si>
    <t>0          : Not compliant</t>
  </si>
  <si>
    <t xml:space="preserve">K         : Disqualification </t>
  </si>
  <si>
    <t>PRO/PMO</t>
  </si>
  <si>
    <t>SF-CF-87</t>
  </si>
  <si>
    <t>* For Requirements defined as ''Killer'', a ‘’Fully Compliant’’ score should be the sole acceptable outcome. Failing to obtain a ‘’Fully Compliant’’ score on the requirements defined as Killers, will mandate immediate disqualification for bidders.</t>
  </si>
  <si>
    <t>* For Requirements defined as ''Killer'', a ‘’Fully Compliant’’ score should be the sole acceptable outcome. Failing to obtain a ‘’Fully Compliant’’ score on 
the requirements defined as Killers, will mandate immediate disqualification for bidders.</t>
  </si>
  <si>
    <t>1         : Partially compliant</t>
  </si>
  <si>
    <t>2        : Fully compliant</t>
  </si>
  <si>
    <t>Grade of Compliance range from 0 to 2:</t>
  </si>
  <si>
    <t>6.0</t>
  </si>
  <si>
    <t>RFT/RFQ Scoring Sheet</t>
  </si>
  <si>
    <t>Business Rules</t>
  </si>
  <si>
    <t>Scope</t>
  </si>
  <si>
    <t>10.1.1</t>
  </si>
  <si>
    <t>Alfa is seeking proposals to provide innovative voice campaign services aimed at advertising products and services to thousands of customers.</t>
  </si>
  <si>
    <t>10.1.2</t>
  </si>
  <si>
    <t>The solution must encompass all specified features for voice campaigns, such as Promotional, Notifications, and Verifications calls.</t>
  </si>
  <si>
    <t>10.1.3</t>
  </si>
  <si>
    <t>The selected bidder should provide the complete Call Broadcast Platform, including all necessary infrastructure and software components</t>
  </si>
  <si>
    <t>Footprint and Experience</t>
  </si>
  <si>
    <t>10.1.4</t>
  </si>
  <si>
    <t xml:space="preserve">The bidder is required to provide a comprehensive overview of its industry footprint and experience relevant to the proposed Call Broadcast Platform. 
This should include details on services previously launched with other telecommunications operators, the countries in which these services have been implemented, and the duration of the bidder's operation in the industry. </t>
  </si>
  <si>
    <t>10.1.5</t>
  </si>
  <si>
    <t>Additionally, experience in providing similar services beyond the telecommunications sector will be considered an advantage. 
Bidders are encouraged to highlight any collaborations with operators or others, successful program launches, and sustained operations in multiple regions demonstrating the bidder's capacity to deliver a successful and enduring Call Broadcasting services.</t>
  </si>
  <si>
    <t>10.1.6</t>
  </si>
  <si>
    <t>Preference will be given to bidders with a proven track record of successful service implementations over several years.</t>
  </si>
  <si>
    <t>Target Audience</t>
  </si>
  <si>
    <t>10.1.7</t>
  </si>
  <si>
    <t>The proposed solution should cater to both internal and external third-party audiences, enabling its use by Alfa as well as other organizations or individuals seeking campaign management capabilities.</t>
  </si>
  <si>
    <t>Communication &amp; Marketing Strategy</t>
  </si>
  <si>
    <t>10.1.8</t>
  </si>
  <si>
    <t>The bidder is required to allocate a budget for comprehensive communication, digital advertising, social media campaigns, and other related promotional efforts associated with the Call Broadcast service.</t>
  </si>
  <si>
    <t>10.1.9</t>
  </si>
  <si>
    <t xml:space="preserve">The communication strategy should be articulated in detail within the proposal. </t>
  </si>
  <si>
    <t>10.1.10</t>
  </si>
  <si>
    <t xml:space="preserve">This includes outlining the planned communication channels, strategies, and creative materials for promotional campaigns. </t>
  </si>
  <si>
    <t>10.1.11</t>
  </si>
  <si>
    <t>The budget allocation should cover various communication aspects, ensuring a well-rounded marketing campaign that aligns with the goals of the service and maximizes user engagement.</t>
  </si>
  <si>
    <t>Key Features</t>
  </si>
  <si>
    <t>10.1.12</t>
  </si>
  <si>
    <t>Campaign Management:</t>
  </si>
  <si>
    <t xml:space="preserve">  10.1.12.1</t>
  </si>
  <si>
    <t>The solution must offer advanced DIY capabilities and an intuitive user-friendly interface for easy campaign creation and management with few clicks.</t>
  </si>
  <si>
    <t xml:space="preserve">  10.1.12.2</t>
  </si>
  <si>
    <t>The solution should implement an automated phone call feature capable of delivering voice messages directly to the phones of the targeted audience based on pre-configured call flows, parameters, and processing requirements</t>
  </si>
  <si>
    <t>10.1.13</t>
  </si>
  <si>
    <t>Mass Calls Types:</t>
  </si>
  <si>
    <t xml:space="preserve">  10.1.13.1</t>
  </si>
  <si>
    <t xml:space="preserve">The system should support automated voice campaigns for direct advertising, surveys, and sales campaigns, etc. </t>
  </si>
  <si>
    <t xml:space="preserve">  10.1.13.2</t>
  </si>
  <si>
    <t>Promotional calls are designed for voice call campaigns, enabling direct advertising, surveys, sales campaigns, etc.</t>
  </si>
  <si>
    <t xml:space="preserve">  10.1.13.3</t>
  </si>
  <si>
    <t>Notifitions calls is a transactional voice call service for personalized interactive notifications, promotions and reminders. It allows the creation of interactive call flow templates for various purposes, including but not limited to transactional notifications, subscription reminders, live lead control, reservation confirmation, appointment reminders, and telecasting.</t>
  </si>
  <si>
    <t xml:space="preserve">  10.1.13.4</t>
  </si>
  <si>
    <t>Verifications calls is a transactional voice call service for sending One-Time Passwords (OTP) as needed</t>
  </si>
  <si>
    <t>10.1.14</t>
  </si>
  <si>
    <t>Built-in Flows and Attributes:</t>
  </si>
  <si>
    <t>10.1.14.1</t>
  </si>
  <si>
    <t>The solution should include built-in call flows and attributes that can be easily customized to fit various campaign needs. This includes templates for common campaign types such as promotions, notifications, surveys, and verifications.</t>
  </si>
  <si>
    <t>10.1.14.2</t>
  </si>
  <si>
    <t>The system should allow for the creation, modification, and management of these built-in flows with configurable parameters such as call timing, message content, and recipient segmentation.</t>
  </si>
  <si>
    <t>10.1.14.3</t>
  </si>
  <si>
    <t>Attributes should include recipient-specific data points that can be used to personalize and target messages more effectively, such as name, location, purchase history, and preferences.</t>
  </si>
  <si>
    <t>10.1.15</t>
  </si>
  <si>
    <t>Video Call Support:</t>
  </si>
  <si>
    <t>10.1.15.1</t>
  </si>
  <si>
    <t>The solution should include support for video calls, enabling users to initiate and manage video-based interactions with customers or clients.</t>
  </si>
  <si>
    <t>10.1.15.2</t>
  </si>
  <si>
    <t>It should allow for video call functionalities such as live video streaming, screen sharing, and interactive features during the call.</t>
  </si>
  <si>
    <t>10.1.15.3</t>
  </si>
  <si>
    <t>The system should ensure compatibility with common video call protocols and standards, providing a seamless user experience across different devices and platforms.</t>
  </si>
  <si>
    <t>10.1.16</t>
  </si>
  <si>
    <t>Use Cases Examples:</t>
  </si>
  <si>
    <t>10.1.16.1</t>
  </si>
  <si>
    <t>Implement a telecasting feature for broadcasting personalized marketing or informational messages to clients and customers.</t>
  </si>
  <si>
    <t>10.1.16.2</t>
  </si>
  <si>
    <t>Provide capabilities for outbound conferencing calls, allowing individuals to join a conference via phone.</t>
  </si>
  <si>
    <t>10.1.16.3</t>
  </si>
  <si>
    <t>Allow the configuration of conference calls with specific attendees through uploaded lists.</t>
  </si>
  <si>
    <t>10.1.16.4</t>
  </si>
  <si>
    <t>Enable mass broadcasting of emergency messages, such as severe weather warnings, evacuation notices, and crime prevention alerts.</t>
  </si>
  <si>
    <t>10.1.16.5</t>
  </si>
  <si>
    <t>Ensure that the system can reach a large number of people within a short time.</t>
  </si>
  <si>
    <t>10.1.16.6</t>
  </si>
  <si>
    <t>Facilitate the dissemination of information or advice related to health, medical, and community events.</t>
  </si>
  <si>
    <t>10.1.16.7</t>
  </si>
  <si>
    <t>Provide options for interactive IVR presentations and surveys for engaging with the audience.</t>
  </si>
  <si>
    <t>10.1.16.8</t>
  </si>
  <si>
    <t xml:space="preserve">Allow for the collection of opinions and feedback through interactive IVR surveys. </t>
  </si>
  <si>
    <t>10.1.16.9</t>
  </si>
  <si>
    <t>Record votes and survey results, providing valuable insights for decision-making.</t>
  </si>
  <si>
    <t>10.1.16.10</t>
  </si>
  <si>
    <t xml:space="preserve">Enable the system to confirm attendance or reservations for specific events through personalized calls. </t>
  </si>
  <si>
    <t>10.1.16.11</t>
  </si>
  <si>
    <t>Provide flexibility in configuring confirmation calls based on event details.</t>
  </si>
  <si>
    <t>10.1.16.12</t>
  </si>
  <si>
    <t>Remind customers of outstanding dues and capture payments over the phone:
-Based on a list provided upon need
-	If customer is unreachable, system to re-try for 2 additional times with different timing
-	System to provide statistics about reached numbers and the number of attempts
-	Message to include other info than the due amount (i.e due date, payment facilities,…)
-	Message to be customized upon need</t>
  </si>
  <si>
    <t>10.1.16.13</t>
  </si>
  <si>
    <t>Remind clients of subscription expirations and motivate immediate renewals.</t>
  </si>
  <si>
    <t>10.1.16.14</t>
  </si>
  <si>
    <t>Possibilty of first call notification predefined and personalized message</t>
  </si>
  <si>
    <t>10.1.16.15</t>
  </si>
  <si>
    <t xml:space="preserve">Allow for the collection of information through interactive reply message  </t>
  </si>
  <si>
    <t>10.1.17</t>
  </si>
  <si>
    <t>10.1.17.1</t>
  </si>
  <si>
    <t>The solution should allow users to specify an exact date/time for when a campaign should be executed including specific time frames such as only afternoons, before midnight, excluding weekends, etc</t>
  </si>
  <si>
    <t>10.1.17.2</t>
  </si>
  <si>
    <t>It should ensure real-time control, allowing scheduling, rescheduling, start, stop, and pause functionalities.</t>
  </si>
  <si>
    <t>10.1.17.3</t>
  </si>
  <si>
    <t>The solution must provide the ability to define an end date for campaigns, even if the campaign has not been completed.</t>
  </si>
  <si>
    <t>10.1.17.4</t>
  </si>
  <si>
    <t>It should allow the creation and setting of different Caller IDs (numerical or alphbetical as needed)</t>
  </si>
  <si>
    <t>10.1.18</t>
  </si>
  <si>
    <t>Budget Limit and Call Duration Limit:</t>
  </si>
  <si>
    <t>10.1.18.1</t>
  </si>
  <si>
    <t>The solution should include functionality to define a budget limit for each campaign, ensuring that spending does not exceed the allocated budget.</t>
  </si>
  <si>
    <t>10.1.18.2</t>
  </si>
  <si>
    <t>It should allow for the setting of call duration limits to manage and control the length of calls for each campaign</t>
  </si>
  <si>
    <t>10.1.18.3</t>
  </si>
  <si>
    <t>It should also be able to stop the campaign automatically after reaching a predefined total calling duration limit for the entire campaign.</t>
  </si>
  <si>
    <t>10.1.18.4</t>
  </si>
  <si>
    <t>The solution should allow for the configuration of a maximum number of channels used simultaneously for each campaign, ensuring efficient resource management and avoiding overloading the system.</t>
  </si>
  <si>
    <t>10.1.19</t>
  </si>
  <si>
    <t>Interactive Multi-level Call Flows:</t>
  </si>
  <si>
    <t>10.1.19.1</t>
  </si>
  <si>
    <t xml:space="preserve">It should support interactive multi-level call flows with configurable various parameters, triggers and schedules, etc </t>
  </si>
  <si>
    <t>10.1.19.2</t>
  </si>
  <si>
    <t>The system should provide the ability to capture real-time inputs and feedback from users.</t>
  </si>
  <si>
    <t>10.1.19.3</t>
  </si>
  <si>
    <t>The system should allow for interactive calls with options for feedback, surveys, and polling.</t>
  </si>
  <si>
    <t>10.1.19.4</t>
  </si>
  <si>
    <t>The solution should enable key press functionality during playback, allowing recipients to interact with the call by pressing keys on their phone keypad to navigate through options or provide responses.</t>
  </si>
  <si>
    <t>10.1.20</t>
  </si>
  <si>
    <t xml:space="preserve">Multi-language Support: </t>
  </si>
  <si>
    <t>10.1.20.1</t>
  </si>
  <si>
    <t>The solution must support multi-language menus and diverse language options.</t>
  </si>
  <si>
    <t>10.1.20.2</t>
  </si>
  <si>
    <t>It should offer prefrred language option based on user preference.</t>
  </si>
  <si>
    <t>10.1.21</t>
  </si>
  <si>
    <t>Reporting &amp; Analytics:</t>
  </si>
  <si>
    <t>10.1.21.1</t>
  </si>
  <si>
    <t>The system should offer a comprehensive statistics &amp; reporting interface accessible in universal formats for integration with CRM or general reporting systems providing insights into call duration, interactions, and downloadable recorded messages, etc for effective campaigns' analysis.</t>
  </si>
  <si>
    <t>10.1.22</t>
  </si>
  <si>
    <t>Optimal Audio Support:</t>
  </si>
  <si>
    <t>10.1.22.1</t>
  </si>
  <si>
    <t>It should support multiple audio file formats, such as mp3, for versatile content delivery.</t>
  </si>
  <si>
    <t>10.1.22.2</t>
  </si>
  <si>
    <t xml:space="preserve">It should offer recording option and offer text-to-speech support with different speakers.  </t>
  </si>
  <si>
    <t>10.1.23</t>
  </si>
  <si>
    <t>Distribution Lists:</t>
  </si>
  <si>
    <t>10.1.23.1</t>
  </si>
  <si>
    <t>It should allow the creation of different distribution lists as well as import of contacts from CSV files or copy/paste lists.</t>
  </si>
  <si>
    <t>10.1.24</t>
  </si>
  <si>
    <t>Opt-Out Mechanism:</t>
  </si>
  <si>
    <t>10.1.24.1</t>
  </si>
  <si>
    <t xml:space="preserve">The proposed solution should incorporate a robust opt-out mechanism per account allowing users to unsubscribe from specific campaigns depending on user preferences. </t>
  </si>
  <si>
    <t>10.1.24.2</t>
  </si>
  <si>
    <t>Users should have the option to opt-out at any time through SMS shortcode or other convenient methods.</t>
  </si>
  <si>
    <t>10.1.24.3</t>
  </si>
  <si>
    <t>Immediate processing of opt-out requests should be supported with confirmation notifications.</t>
  </si>
  <si>
    <t>10.1.24.4</t>
  </si>
  <si>
    <t>Opt out option should not be allowed from a defined sender ID</t>
  </si>
  <si>
    <t>10.1.24.5</t>
  </si>
  <si>
    <t xml:space="preserve">Opt out option should be reset when the line is cancelled or moved </t>
  </si>
  <si>
    <t>10.1.25</t>
  </si>
  <si>
    <t>Rescheduling and Distribution List Management:</t>
  </si>
  <si>
    <t>10.1.25.1</t>
  </si>
  <si>
    <t>The solution should include a retry mechanism for failed calls at a later time, enhancing the reach of campaigns and ensuring critical messages reach the intended audience.</t>
  </si>
  <si>
    <t>10.1.25.2</t>
  </si>
  <si>
    <t xml:space="preserve">The solution should include functionality to automatically reschedule calls to non-respondents at specified intervals or according to predefined retry rules. </t>
  </si>
  <si>
    <t>10.1.25.3</t>
  </si>
  <si>
    <t>Depending on configuration or specific needs, after a certain number of retry attempts without response, contacts should be automatically removed from the distribution list to maintain efficiency and compliance with opt-out preferences</t>
  </si>
  <si>
    <t>10.1.26</t>
  </si>
  <si>
    <t>Callback &amp; Rebound:</t>
  </si>
  <si>
    <t>10.1.26.1</t>
  </si>
  <si>
    <t>It should also enable a callback feature that triggers calls to recipients who call back the number shown on their phones.</t>
  </si>
  <si>
    <t>10.1.27</t>
  </si>
  <si>
    <t>Direct Call Transfer:</t>
  </si>
  <si>
    <t>10.1.27.1</t>
  </si>
  <si>
    <t>The system must provide the capability for direct transfer of calls to sales agents, customer care centers, or other specified destinations.</t>
  </si>
  <si>
    <t>10.1.27.2</t>
  </si>
  <si>
    <t>Ensure the ability to transfer calls to any phone number or IP address as needed</t>
  </si>
  <si>
    <t>10.1.28</t>
  </si>
  <si>
    <t>10.1.28.1</t>
  </si>
  <si>
    <t>Prior to launching any campaign, the solution must facilitate a comprehensive testing phase and defined test numbers to ensure all functionalities, including scheduling, call flows, audio quality, and integration points, are thoroughly evaluated and validated.</t>
  </si>
  <si>
    <t>10.1.29</t>
  </si>
  <si>
    <t>Personalization:</t>
  </si>
  <si>
    <t>10.1.29.1</t>
  </si>
  <si>
    <t>The system must allow for the personalization of each call based on recipient-dependent information.</t>
  </si>
  <si>
    <t>10.1.30</t>
  </si>
  <si>
    <t>Number Masking:</t>
  </si>
  <si>
    <t>10.1.30.1</t>
  </si>
  <si>
    <t>The solution should provide number masking capabilities, allowing users to mask or hide their actual phone numbers when making outbound calls to recipients.</t>
  </si>
  <si>
    <t>10.1.30.2</t>
  </si>
  <si>
    <t>It should support dynamic number masking where different numbers can be used for different campaigns or recipients, ensuring privacy and security similar to practices used in many industries like Uber or others for protecting user identities during communications.</t>
  </si>
  <si>
    <t>Accounts Creation</t>
  </si>
  <si>
    <t>10.1.31</t>
  </si>
  <si>
    <t>Alfa should have the ability to create accounts, including sub-accounts for itself and its customers.</t>
  </si>
  <si>
    <t>10.1.32</t>
  </si>
  <si>
    <t>The proposed solution should allow for the establishment of distinct permission levels and roles for sub-accounts within the platform.</t>
  </si>
  <si>
    <t>10.1.33</t>
  </si>
  <si>
    <t>Sub-accounts creation should be extended to Alfa's customers.</t>
  </si>
  <si>
    <t>10.1.34</t>
  </si>
  <si>
    <t xml:space="preserve">Sender ID for voice campaigns will be a numerical or alphabetical phone number or alphanumerical  </t>
  </si>
  <si>
    <t>Integration</t>
  </si>
  <si>
    <t>10.1.35</t>
  </si>
  <si>
    <t>The system should support minimal API integration requirements for advanced functionality.</t>
  </si>
  <si>
    <t>10.1.36</t>
  </si>
  <si>
    <t xml:space="preserve">The solution should allow for integration with existing systems such as websites, IVRs, CRMs, and call centers with minimal API integration requirements. </t>
  </si>
  <si>
    <t>10.1.37</t>
  </si>
  <si>
    <t>For example, integration with CRM for customer data synchronization.</t>
  </si>
  <si>
    <t>10.1.38</t>
  </si>
  <si>
    <t>Another example, support for triggering calls based on CRM events or customer interactions.</t>
  </si>
  <si>
    <t>10.1.39</t>
  </si>
  <si>
    <t>we can also cite the case of integration with IVR systems to enable interactive phone menus.</t>
  </si>
  <si>
    <t>10.1.40</t>
  </si>
  <si>
    <t>Possibility to exclude roamers from recipient lists when needed</t>
  </si>
  <si>
    <t>10.1.41</t>
  </si>
  <si>
    <t>Possibility to exclude international from recipient lists when needed</t>
  </si>
  <si>
    <t>10.1.42</t>
  </si>
  <si>
    <t>Possibility to exclude Touch and PSTN from recipient lists when needed</t>
  </si>
  <si>
    <t>10.1.43</t>
  </si>
  <si>
    <t>Possibility to add extra charge depending on B-party (ex interconnect charge for foreign network, etc)</t>
  </si>
  <si>
    <t>10.1.44</t>
  </si>
  <si>
    <t>Possibility to set and modify expiry date for available balance per account</t>
  </si>
  <si>
    <t>10.1.45</t>
  </si>
  <si>
    <t>Possibility to exclude customers types or rate plans from recipient lists when needed</t>
  </si>
  <si>
    <t>10.1.46</t>
  </si>
  <si>
    <t>The solution should provide built-in APIs that can trigger actions based on predefined events or conditions within the call flow. These APIs should support various response actions such as sending follow-up messages, updating CRM records, or initiating other workflows.</t>
  </si>
  <si>
    <t>10.1.47</t>
  </si>
  <si>
    <t>The system should support real-time API responses to ensure immediate action is taken based on user interactions or other triggers during the call.</t>
  </si>
  <si>
    <t>10.1.48</t>
  </si>
  <si>
    <t>The built-in APIs should be easily configurable and integrate seamlessly with external systems and services to support dynamic and responsive campaign management.</t>
  </si>
  <si>
    <t>Pricing Model</t>
  </si>
  <si>
    <t>10.1.49</t>
  </si>
  <si>
    <t>The pricing model will be bracket-based, with detailed pricing to be defined at a later stage.</t>
  </si>
  <si>
    <t>10.1.50</t>
  </si>
  <si>
    <t>Considerations for minimal pricing per call and/or charging based on call duration (per second, per minute or per defined fraction of minutes) should be supported by the proposed solution.</t>
  </si>
  <si>
    <t>10.1.51</t>
  </si>
  <si>
    <t>A revenue-sharing model should be proposed</t>
  </si>
  <si>
    <t>Complaints Handling by Bidder</t>
  </si>
  <si>
    <t>10.1.52</t>
  </si>
  <si>
    <t xml:space="preserve">The bidder must demonstrate the capability to handle complaints related to the voice campaign services they provide. </t>
  </si>
  <si>
    <t>10.1.53</t>
  </si>
  <si>
    <t xml:space="preserve">This includes establishing procedures for receiving, acknowledging, investigating, and resolving complaints from end users or clients of the service. </t>
  </si>
  <si>
    <t>10.1.54</t>
  </si>
  <si>
    <t>The bidder should detail their approach to managing complaints effectively, ensuring timely responses and satisfactory resolutions.</t>
  </si>
  <si>
    <t>10.2 IT Specs &amp; Acceptance</t>
  </si>
  <si>
    <t>10.2.1</t>
  </si>
  <si>
    <t>The bidder shall confirm that the connection between the platform and the MSC is using SIP protocol</t>
  </si>
  <si>
    <t>10.2.2</t>
  </si>
  <si>
    <t>Number of simultanious calls should be adjustable based on MIC1 network capability</t>
  </si>
  <si>
    <t>10.2.3</t>
  </si>
  <si>
    <t>The bidder shall supply detailed technical documentation of the solution in english, including node architecture, design, call flow, and other relevant information.</t>
  </si>
  <si>
    <t>10.2.4</t>
  </si>
  <si>
    <t>The bidder shall describe in details the solution's high-availability design principles.</t>
  </si>
  <si>
    <t>10.2.5</t>
  </si>
  <si>
    <t>The bidder shall state if the solution offers a minimum service availability of 99.9% and describe the methodology used to achieve this value.</t>
  </si>
  <si>
    <t>10.2.6</t>
  </si>
  <si>
    <t>The bidder shall provide the maximum service downtime due to a planned maintenance (updates, upgrades, restarts, restores from backup, etc.)</t>
  </si>
  <si>
    <t>10.2.7</t>
  </si>
  <si>
    <t xml:space="preserve">The bidder shall handle all the solution's preventive and corrective O&amp;M tasks at both SW and HW levels. These tasks can be performed remotely via VPN access or onsite if needed. O&amp;M tasks include, but are not limited to: 
   -Customer complaints
   -Fault detection and Alarm handling
   -Analysis &amp; Troubleshooting
   -Corrective actions
   -HW replacement 
   -Backup &amp; restore
   -Patches &amp; upgrades </t>
  </si>
  <si>
    <t>10.2.8</t>
  </si>
  <si>
    <t>The bidder shall provide monthly performance reports to MIC1 including but not limited to:
  -Health check reports
  -CPU, memory and disk utilization
  -Statistical reports i.e. number of subscriptions and generated calls
  -Succsessful and failed calls broadcast</t>
  </si>
  <si>
    <t>10.2.9</t>
  </si>
  <si>
    <t>The bidder shall provide ensure  24x7 operation, maintenance and technical support.</t>
  </si>
  <si>
    <t>10.2.10</t>
  </si>
  <si>
    <t>The bidder shall describe their technical support and escalation procedures and provide contact details of their support personnel.</t>
  </si>
  <si>
    <t>10.2.11</t>
  </si>
  <si>
    <t>The bidder shall specify if they have a CSR or ticketing system in place for handling technical support and requests. If such a system is available, the bidder shall provide details of how it operates.</t>
  </si>
  <si>
    <t>10.2.12</t>
  </si>
  <si>
    <t>The bidder shall specify the maximum response time they can commit to for acknowledging and beginning work on tickets and requests.</t>
  </si>
  <si>
    <t>10.2.13</t>
  </si>
  <si>
    <t>The bidder shall specify the maximum service restore times they can commit to for the following cases:</t>
  </si>
  <si>
    <t>10.2.14</t>
  </si>
  <si>
    <t xml:space="preserve">   Total service loss</t>
  </si>
  <si>
    <t>10.2.15</t>
  </si>
  <si>
    <t xml:space="preserve">   Critical faults</t>
  </si>
  <si>
    <t>10.2.16</t>
  </si>
  <si>
    <t xml:space="preserve">   Major faults</t>
  </si>
  <si>
    <t>10.2.17</t>
  </si>
  <si>
    <t xml:space="preserve">   Minor faults</t>
  </si>
  <si>
    <t>10.2.18</t>
  </si>
  <si>
    <t>The solution shall incorporate a full backup and restore solution with periodic and automatic backup processes, including integration and automatic transfer to an external platform such as an Archive Server.</t>
  </si>
  <si>
    <t>10.2.19</t>
  </si>
  <si>
    <t>The solution shall support remote access for remote support and maintenance. The bidder shall provide details about the supported remote access methods.</t>
  </si>
  <si>
    <t>10.2.20</t>
  </si>
  <si>
    <t>The bidder shall list all the OAM interfaces supported by the solution (i.e. ssh, telnet, console, Command Line Interface, Graphical User Interface...)</t>
  </si>
  <si>
    <t>10.2.21</t>
  </si>
  <si>
    <t>The solution shall trigger alarms and notifications for all type of errors and abnormal events (SW and HW).</t>
  </si>
  <si>
    <t>10.2.22</t>
  </si>
  <si>
    <t>The solution shall support SNMP North-Bound Interface (NBI) for integration with MIC1 NOC system, in order to transmit the generation and clearance of all events and alarms.</t>
  </si>
  <si>
    <t>10.2.23</t>
  </si>
  <si>
    <t>The solution shall generate commands log files on the node with the possibility to transfer them automatically to an external storage.</t>
  </si>
  <si>
    <t>10.2.24</t>
  </si>
  <si>
    <t>The solution shall provide robust user and security management functionality, allowing for the creation of user accounts, access control, user groups, roles, password management, and related security measures to ensure flexibility and advanced security management.</t>
  </si>
  <si>
    <t>10.2.25</t>
  </si>
  <si>
    <t>The bidder shall provide comprehensive training for MIC1 staff on the operation and maintenance of the service</t>
  </si>
  <si>
    <t>10.2.26</t>
  </si>
  <si>
    <t>MIC1 shall have full and unrestricted access to the proposed solution, including but not limited to administrative control over the application, servers, and database. This access must allow real-time monitoring, configuration, and management of all solution components to ensure complete operational oversight and flexibility.</t>
  </si>
  <si>
    <t>In case solution needs to communicate with any of Alfa internal systems then system should call Alfa WCF services
The bidder can also develop a middleware/translator if needed to communicate with the WCF services</t>
  </si>
  <si>
    <t>10.2.27</t>
  </si>
  <si>
    <t>If data needs to be retrieved from SV, the communication should be handled via SOAP APIs</t>
  </si>
  <si>
    <t>Overall Architecture Solution</t>
  </si>
  <si>
    <t>10.2.28</t>
  </si>
  <si>
    <t>All infrastructure shall be installed  in alfa datacenters - public cloud infrastructure is not accepted</t>
  </si>
  <si>
    <t>10.2.29</t>
  </si>
  <si>
    <t xml:space="preserve">The overall technical architecture and data flow diagram shall be provided. The role of all elements and nodes needed to run the solution shall be described in detail,  Bidder shall specify if standalone servers  or virtual machines will be used </t>
  </si>
  <si>
    <t>10.2.30</t>
  </si>
  <si>
    <t xml:space="preserve">Bidder shall propose latest HW generation of each system needed to the run the solution </t>
  </si>
  <si>
    <t>10.2.31</t>
  </si>
  <si>
    <t xml:space="preserve">Bidder shall provide all needed software and licenses needed to run the solution . In case Windows OS are used then bidder should specify needed licenses which will be ensured by MIC1 under the Microsoft EA agreement </t>
  </si>
  <si>
    <t>10.2.32</t>
  </si>
  <si>
    <t xml:space="preserve">Solution shall run on latest OS and SW  versions </t>
  </si>
  <si>
    <t>10.2.33</t>
  </si>
  <si>
    <t>Bidder shall include needed HW and licenses for the test and development . All development and testing shall be done on the test environment which will be in a different VLAN and has different accesses than the live environment for security reasons</t>
  </si>
  <si>
    <t>Availability and Reliability</t>
  </si>
  <si>
    <t>10.2.34</t>
  </si>
  <si>
    <t>Any operation critical modules in the device shall be provided in a redundant configuration ( i.e. NICs,HBAs , ..) and the rack connected to 2 alternative power supplies.</t>
  </si>
  <si>
    <t>10.2.35</t>
  </si>
  <si>
    <t>Hardware shall be designed for High availabilty with full redundancy on all levels to ensure continuous service</t>
  </si>
  <si>
    <t>Scalability</t>
  </si>
  <si>
    <t>10.2.36</t>
  </si>
  <si>
    <t>                                     
It shall be possible to expand  the system capacity and functional features by addition rather than modification or substitution of hardware or software already implemented.</t>
  </si>
  <si>
    <t>10.2.37</t>
  </si>
  <si>
    <t>Proposed systems shall support hot or online upgrades including but not limited to Hard Drives, Firmware, controllers etc..</t>
  </si>
  <si>
    <t>Technical Components</t>
  </si>
  <si>
    <t>10.2.38</t>
  </si>
  <si>
    <t>Bidder shall include 2 leaf switches compatible with Cisco ACI to connect the needed systems .</t>
  </si>
  <si>
    <t>10.2.39</t>
  </si>
  <si>
    <t>Needed Fiber and network cables shall be provided by the bidder</t>
  </si>
  <si>
    <t>10.2.40</t>
  </si>
  <si>
    <t>Needed transceivers shall be provided by the bidder to connect the systems</t>
  </si>
  <si>
    <t>Virtualization and Containers Requirements</t>
  </si>
  <si>
    <t>10.2.41</t>
  </si>
  <si>
    <t xml:space="preserve">If virtualization will be used , then the following requirements apply </t>
  </si>
  <si>
    <t>10.2.42</t>
  </si>
  <si>
    <t xml:space="preserve">Bidder shall specify the hypervisor used in the solution  (e.g., VMware vSphere, Microsoft Hyper-V, KVM) and related version </t>
  </si>
  <si>
    <t>10.2.43</t>
  </si>
  <si>
    <t>The virtualization platform shall be scalable to accommodate growing workloads and virtual machines (VMs).</t>
  </si>
  <si>
    <t>10.2.44</t>
  </si>
  <si>
    <t xml:space="preserve">If virtualization will be used, bidder to specify all VMs specifications (Memory,CPU,Storage) needed for each application </t>
  </si>
  <si>
    <t>10.2.45</t>
  </si>
  <si>
    <t>Hypervisor shall support live migration of VMs between hosts for load balancing and maintenance purposes.</t>
  </si>
  <si>
    <t>10.2.46</t>
  </si>
  <si>
    <t>Bidder to make sure that all needed licences are included in the BoQ- details about each license shall be provided  with 3 years support 24x7</t>
  </si>
  <si>
    <t>10.2.47</t>
  </si>
  <si>
    <t>Bidder shall implement high availability features to ensure VMs remain accessible in case of host failures.</t>
  </si>
  <si>
    <t>10.2.48</t>
  </si>
  <si>
    <t xml:space="preserve">Bidder shall set up alerting mechanisms for abnormal resource usage and system health issues. List of alerts shall be agreed upon during implementation </t>
  </si>
  <si>
    <t>10.2.49</t>
  </si>
  <si>
    <t>Bidder shall specify the licensing model of the proposed hypervisor (e.g., per host, per VM)</t>
  </si>
  <si>
    <t>10.2.50</t>
  </si>
  <si>
    <t xml:space="preserve">Bidder shall specify if containers are used in his solution and which applications are containerized </t>
  </si>
  <si>
    <t>10.2.51</t>
  </si>
  <si>
    <t>If containers are used for applications, bidder shall  specify the container platform (e.g., Docker, Kubernetes)</t>
  </si>
  <si>
    <t>10.2.52</t>
  </si>
  <si>
    <t>If containers are used, it shall be designed to ensure scalability horizontally (adding more instances) or vertically (increasing resources for a single instance).</t>
  </si>
  <si>
    <t>10.2.53</t>
  </si>
  <si>
    <t>Bidder shall specify load balancing mechanisms used for distributing traffic across multiple servers and multiple container instances  to ensure high availability and performance.</t>
  </si>
  <si>
    <t>10.2.54</t>
  </si>
  <si>
    <t>Bidder shall recommed the needed backup frequency, methods, and retention policies for the proposed solution - Backup shall include but not limited to OS, application, VM instance, container data and configurations</t>
  </si>
  <si>
    <t xml:space="preserve">Storage requirements </t>
  </si>
  <si>
    <t>10.2.55</t>
  </si>
  <si>
    <t>The Storage solution should be scalable to accommodate future growth in terms of storage capacity and performance at least double from the initial configuration .</t>
  </si>
  <si>
    <t>10.2.56</t>
  </si>
  <si>
    <t>Storage shall be  compatible with the proposed hardware and software infrastructure, including servers, operating systems, and applications.</t>
  </si>
  <si>
    <t>10.2.57</t>
  </si>
  <si>
    <t>The Storage should feature built-in redundancy and failover capabilities to ensure continuous operations in case of component failures.</t>
  </si>
  <si>
    <t>10.2.58</t>
  </si>
  <si>
    <t xml:space="preserve">The bidder shall sized the storage system with the needed capacity to host 3 years data including the space needed for regular back ups - </t>
  </si>
  <si>
    <t>10.2.59</t>
  </si>
  <si>
    <t>Storage shall support  robust security features, including data encryption, access control, and authentication mechanisms to protect sensitive data.</t>
  </si>
  <si>
    <t>10.2.60</t>
  </si>
  <si>
    <t xml:space="preserve">Bidder shall specify the Raw and usable capacity, as well as Raid level, redundancy &amp;  hot spares proposed </t>
  </si>
  <si>
    <t>10.2.61</t>
  </si>
  <si>
    <t xml:space="preserve">The proposed storage shall be equipped with a combination of Solid State Drives (SSDs) and  Hard Disk Drives (HDDs) . Bidder shall specify the proposed capacity of each for optimal performance of the solution </t>
  </si>
  <si>
    <t>10.2.62</t>
  </si>
  <si>
    <t xml:space="preserve">Bidder shall specify the  I/O operations per second (IOPS) and data throughput in gigabits per second (Gbps) for read and write operations needed for optimal performance of the solution </t>
  </si>
  <si>
    <t>10.2.63</t>
  </si>
  <si>
    <t>Storage systems shall support  Fibre Channel or  iSCSI</t>
  </si>
  <si>
    <t>10.2.64</t>
  </si>
  <si>
    <t>Storage shall be designed for automated storage tiering to optimize performance and cost-efficiency based on data usage patterns</t>
  </si>
  <si>
    <t>10.2.65</t>
  </si>
  <si>
    <t>Storage system shall have capabilities for creating snapshots and data replication for backup and disaster recovery purposes</t>
  </si>
  <si>
    <t>10.2.66</t>
  </si>
  <si>
    <t>Storage system shall have deduplication capabilities for capacity optimization</t>
  </si>
  <si>
    <t>10.2.67</t>
  </si>
  <si>
    <t>Bidder shall provide intuitive and comprehensive management tools for monitoring, provisioning, and troubleshooting the storage environment.</t>
  </si>
  <si>
    <t>10.2.68</t>
  </si>
  <si>
    <t>Storage system shall comply with relevant industry standards and regulations (e.g., GDPR, HIPAA).</t>
  </si>
  <si>
    <t>10.2.69</t>
  </si>
  <si>
    <t xml:space="preserve">Needed SAN switches shall be provided as part of the project while ensuring high availability of their functionnality </t>
  </si>
  <si>
    <t>Performance</t>
  </si>
  <si>
    <t>10.2.70</t>
  </si>
  <si>
    <t>Sizing of the HW Shall be the bidder’s responsibility and he shall be held responsible for any performance issues for the upcoming three years starting from the implementation date. The Performance on CPU/Memory usage shall not exceed 50% at peak time. Any performance issues shall require the vendor to upgrade the server CPU/Memory at his own expenses.</t>
  </si>
  <si>
    <t>10.2.71</t>
  </si>
  <si>
    <t xml:space="preserve">The EDR agents will be installed on the provided systems. Systems shall be sized accordingly to avoid any perfromance impact </t>
  </si>
  <si>
    <t>Implementation / Installation</t>
  </si>
  <si>
    <t>10.2.72</t>
  </si>
  <si>
    <t xml:space="preserve">Successful vendor will be responsible for supply, installation, configuration, customization, fine tuning, applying hardening guidelines based on on his best practices and according to MIC1 ( Alfa)  requirements  </t>
  </si>
  <si>
    <t>10.2.73</t>
  </si>
  <si>
    <t xml:space="preserve">Installation shall be performed by certified engineers and under the vendor's supervision.CV of the implementation team should be shared and commitment shall be provided on allocating these same resources for the project implementation - sharing cv of team members and then allocating other team members for the project implementation will result in applying a penalty of 2% from project cost  </t>
  </si>
  <si>
    <t>10.2.74</t>
  </si>
  <si>
    <t xml:space="preserve">Partnership level: The bidder shall provide proof  about his partnership level with the equipment vendor  showing that  he is certified to sell, implement, and provide aftersales support and that his team has the needed technical qualifications- In case the bidder is not  certified to sell and provide after sales support on the proposed HW then he shall provide the name of the local HW representative with whom he will be partnering with. The partner shall provide proof on the partnership with the equipment vendor and shall have the needed certifications and qualifications to implement and provide after sales support  for the offered HW. </t>
  </si>
  <si>
    <t>10.2.75</t>
  </si>
  <si>
    <t>Reference List: the Bidder shall provide a reference list for similar HW installations that have been performed by his team the past 5 years and are still being supported by the bidder-</t>
  </si>
  <si>
    <t>10.2.76</t>
  </si>
  <si>
    <t>Additional cost or delay due to any missing equipment, compatibility issues, accessories or SW needed for the proper operation of the ordered material and which was not taken into account in the offered BOM will be born by the vendor.  A penalty of 2% per week on the total value of the PO will be applied on the contractor due to delays induced due to an incomplete BOM.</t>
  </si>
  <si>
    <t>10.2.77</t>
  </si>
  <si>
    <t>It is the bidder’s responsibility to make sure that the environment in which the equipments will be installed is equipped with all the pre-requisites HW and SW. Should the bidder require to perform a site survey to enable him include all the needed equipment and accessories in the bill of material, please send an email to technology.purchasing@alfamobile.com.lb</t>
  </si>
  <si>
    <t>10.2.78</t>
  </si>
  <si>
    <t>Only Alfa IT administrators shall have full admin rights on the servers. Application shall run without the need of giving admin priviledges to the application owners.</t>
  </si>
  <si>
    <t>Warranty, Maintenance and support</t>
  </si>
  <si>
    <t>10.2.79</t>
  </si>
  <si>
    <t>Bidder shall provide free of charge warranty (parts and labor)  and support services including incident resolution and configuration changes  for 3 years (36 months) after the successful implementation of the solution. Warranty and support period shall start from the date of final acceptance  issued by MIC1</t>
  </si>
  <si>
    <t>10.2.80</t>
  </si>
  <si>
    <t xml:space="preserve">Back to back support with vendor for a 24x7  with 2 hours response time shall be provided </t>
  </si>
  <si>
    <t>10.2.81</t>
  </si>
  <si>
    <t xml:space="preserve">Warranty/support: any failure, defect or problem in the Solution provided for MIC1 (Alfa) is considered as critical and supplier shall remedy to that failure in terms of labor &amp; parts and restore the service within 4 to 6  hours of placing the service call. Each time the resolution is not implemented within 4 to 6 hours the vendor will be subject to a penalty of 2% from total amount of the project.  </t>
  </si>
  <si>
    <t>10.2.82</t>
  </si>
  <si>
    <t>Bidder shall retrieve from alfa premises the deffected equipment/parts/items and shall replace it with identical or better one the next business day . A penalty of 2% of the cost of the impacted equipment will be applied everytime the supplier fails to comply with this SLA.  (working hours is from 8am to 5 pm during week days)</t>
  </si>
  <si>
    <t>10.2.83</t>
  </si>
  <si>
    <t xml:space="preserve">Bidder should confirm that he has in his local stock all the needed spare parts for the systems covered under warranty. Bidder shall ensure in its local stock the needed quantities of each part to comply with the replacement SLA </t>
  </si>
  <si>
    <t>10.2.84</t>
  </si>
  <si>
    <t>Contractor shall provide and install during the 3 years  of Warranty/support period all firmware and OS versions , SW updates and upgrades (minor and major) which occur as a result of continuous improvement or enhancements</t>
  </si>
  <si>
    <t>10.2.85</t>
  </si>
  <si>
    <t>End of sales date of proposed equipment shall be at least more than 5 years  from the Closing Date. If by the time the PO is issued by MIC1, the vendor announces end of sales of the proposed platform, then the vendor shall offer the next generation equipment with equivalent or better specifications at no extra cost for MIC1.</t>
  </si>
  <si>
    <t>10.2.86</t>
  </si>
  <si>
    <t xml:space="preserve">Bidder shall provide the end of support and end of life dates of the proposed systems- </t>
  </si>
  <si>
    <t>10.2.87</t>
  </si>
  <si>
    <t xml:space="preserve">The Bidder must provide commitment for escalation for any incident during installation or warranty period as specified below to the support center of the vendor- A back to back agreement for support with the equipment vendor shall be signed for the whole duration of the support period requested in this RFP </t>
  </si>
  <si>
    <t>10.2.88</t>
  </si>
  <si>
    <t xml:space="preserve">For security and confidentiality purposes, deffected disks are destroyed by MC1  before returning them to the supplier for replacement </t>
  </si>
  <si>
    <t>10.2.89</t>
  </si>
  <si>
    <t xml:space="preserve">If the application will be running on Windows server, monthly patches will  be installed as well as any security or hotfixes patches that are released to clear any vulnerabilities and problems - Application  vendor shall respond within 5 working days each month by confirming that Windows patches /fixes can be installed without impacting the application </t>
  </si>
  <si>
    <t>10.2.90</t>
  </si>
  <si>
    <t>The Solution should be able to integrate with the existing monitoring system 
i.e.:  Instantaneous notification of failures ( i.e. SNMP trap) to enable IT support staff to ensure maximum system availability</t>
  </si>
  <si>
    <t>10.2.91</t>
  </si>
  <si>
    <t xml:space="preserve">Logs of the OS, application , DB etc… shall be sent to the existing SIEM solution . All needed customization shall be done by the bidder </t>
  </si>
  <si>
    <t>Hosting Requirements</t>
  </si>
  <si>
    <t>10.2.92</t>
  </si>
  <si>
    <t>The vendor shall detail the technical and physical requirements of each of the proposed equipment, Storages, racks and provide a detailed calculation of power consumption, power supply and weight/heat distribution. Vendor shall provide information on the proposed solution as well as information for future expansions to reach max capacity of proposed equipment.</t>
  </si>
  <si>
    <t>10.2.93</t>
  </si>
  <si>
    <t>Power consumption</t>
  </si>
  <si>
    <t>10.2.94</t>
  </si>
  <si>
    <t>Heat dissipation</t>
  </si>
  <si>
    <t>10.2.95</t>
  </si>
  <si>
    <t xml:space="preserve">Footprint </t>
  </si>
  <si>
    <t>Documentation</t>
  </si>
  <si>
    <t>10.2.96</t>
  </si>
  <si>
    <t>Vendor shall provide detailed documentation related to design, functional, operational and maintenance aspects of the solution</t>
  </si>
  <si>
    <t>Compliance references</t>
  </si>
  <si>
    <t>10.2.97</t>
  </si>
  <si>
    <t>Vendor shall provide references (the document, the page number &amp; the section) for each of the requirement items in the compliance matrix.</t>
  </si>
  <si>
    <t xml:space="preserve"> General Requirements</t>
  </si>
  <si>
    <t>10.2.98</t>
  </si>
  <si>
    <t>Bidder should specify the delivery time line of the proposed equipment.</t>
  </si>
  <si>
    <t>10.2.99</t>
  </si>
  <si>
    <t>In case of delay in delivery a penalty of 1% per week of delay shall be deducted from total amount of the PO for a maximum of 20%</t>
  </si>
  <si>
    <t>10.2.100</t>
  </si>
  <si>
    <t xml:space="preserve">In Case the bidder/supplier fails to deliver a feature , functionality or item that he had  mentioned as compliant and included in the RFP response, then the following will be applied:
• A penalty of 5% from the total amount of the project cost will be applied for each feature/functionality or item not delivered by the supplier. This amount will be deducted from the final acceptance payment.
• If the penalty value exceeds the amount remaining to be paid for the project, then MIC1 has the right to cancel the project and the supplier will have to refund the total amount paid to the supplier without the need of any legal recourse .  
• If a feature , functionality or item is marked as killer and supplier/bidder fails to deliver it upon implementation then MIC1 have the right to cancel the project and the supplier will have to refund the total amount paid without the need of any legal recourse.  </t>
  </si>
  <si>
    <t>Training -Transfer of knowledge</t>
  </si>
  <si>
    <t>10.2.101</t>
  </si>
  <si>
    <t xml:space="preserve">Bidder shall include in his offer the necessary transfer of knowledge sessions to enable the IT engineers perform the needed support, operation and  maintenance of the platform. </t>
  </si>
  <si>
    <t>10.2.102</t>
  </si>
  <si>
    <t>Bidder shall offer two training seats on the offered infrastructure administration - course name to be specified- fees shall cover, travel, accommodation , and course cost  and to be quoted separately</t>
  </si>
  <si>
    <t>10.3 Fraud Control</t>
  </si>
  <si>
    <t>Fraud Prevention</t>
  </si>
  <si>
    <t>10.3.1</t>
  </si>
  <si>
    <t>The bidder shall support each compliance response with clear explanations and comprehensive references to the supporting documents, including the relevant page and/or section number against each requirement</t>
  </si>
  <si>
    <t>10.3.2</t>
  </si>
  <si>
    <t>10.3.3</t>
  </si>
  <si>
    <t>Bidder shall describe the features available to prevent users/clients connected from account take over , abusing the platform accessibility and usage</t>
  </si>
  <si>
    <t>10.3.4</t>
  </si>
  <si>
    <t>10.3.5</t>
  </si>
  <si>
    <t>The solution shall automatically detect suspicious traffic patterns, generate real-time alerts, and allow drill-down to affected campaigns and call records</t>
  </si>
  <si>
    <t>10.3.6</t>
  </si>
  <si>
    <t>The solution shall provide automatic alerts for suspicious traffic or fraud indicators, triggered by configurable thresholds and anomaly detection rules</t>
  </si>
  <si>
    <t>10.3.7</t>
  </si>
  <si>
    <t>Alerts shall be delivered via the provider GUI, via email, or API to other systems, and shall include sufficient details to allow rapid investigation and response</t>
  </si>
  <si>
    <t>10.3.8</t>
  </si>
  <si>
    <t>The solution must include built in mechanisms to detect, prevent, and mitigate telecom fraud and abuse, including but not limited to:</t>
  </si>
  <si>
    <t xml:space="preserve">  10.3.8.1</t>
  </si>
  <si>
    <t xml:space="preserve">  10.3.8.2</t>
  </si>
  <si>
    <t>• Spoofing and CLI manipulation</t>
  </si>
  <si>
    <t xml:space="preserve">  10.3.8.3</t>
  </si>
  <si>
    <t>• Robocall abuse</t>
  </si>
  <si>
    <t>• Unauthorized campaign usage</t>
  </si>
  <si>
    <t>• Calls Flooding</t>
  </si>
  <si>
    <t>Call Pumping / Revenue Share Fraud Prevention</t>
  </si>
  <si>
    <t>10.3.9</t>
  </si>
  <si>
    <t>• Premium-rate local numbers</t>
  </si>
  <si>
    <t>• Short codes and value added service numbers</t>
  </si>
  <si>
    <t>• Any destination that generates termination or revenue sharing fees</t>
  </si>
  <si>
    <t>The platform shall support:</t>
  </si>
  <si>
    <t>• Whitelisting of allowed local destination ranges</t>
  </si>
  <si>
    <t>• Blocking of premium, short code, and special service numbers</t>
  </si>
  <si>
    <t>• Per destination call duration and cost thresholds</t>
  </si>
  <si>
    <t>• Real time alerts and automatic blocking upon detection of abuse</t>
  </si>
  <si>
    <t>The solution must detect and prevent call pumping scenarios where local calls are artificially prolonged, including:</t>
  </si>
  <si>
    <t>• Calls terminating on PBX systems, SIM gateways, or automated answering systems</t>
  </si>
  <si>
    <t>• Auto answered calls with no genuine user interaction</t>
  </si>
  <si>
    <t>• Repeated long duration calls to the same numbers or number ranges</t>
  </si>
  <si>
    <t>• IVR loops designed to keep calls active</t>
  </si>
  <si>
    <t>• Maximum call duration limits per campaign</t>
  </si>
  <si>
    <t>• Detection of abnormal answer rate and duration patterns</t>
  </si>
  <si>
    <t>• Repeated destination and range analysis</t>
  </si>
  <si>
    <t>Traffic Monitoring &amp; Anomaly Detection</t>
  </si>
  <si>
    <t>10.3.10</t>
  </si>
  <si>
    <t>The platform shall provide real time and historical monitoring of all voice campaign traffic, including</t>
  </si>
  <si>
    <t>• Call volume per campaign, per client, per destination</t>
  </si>
  <si>
    <t>• Call attempt rate, answer rate, and duration patterns</t>
  </si>
  <si>
    <t>Automated alerts must be generated when thresholds are exceeded</t>
  </si>
  <si>
    <t>Campaign &amp; Rate Control</t>
  </si>
  <si>
    <t>The solution must enforce configurable limits, including:</t>
  </si>
  <si>
    <t>• Maximum concurrent calls per campaign</t>
  </si>
  <si>
    <t>• Maximum monthly/daily / hourly call volumes per campaign/Main Account/Sub-Account/Caller</t>
  </si>
  <si>
    <t>• Maximum retries per destination number</t>
  </si>
  <si>
    <t>• Cool-off periods between retries</t>
  </si>
  <si>
    <t>• Calendar basis</t>
  </si>
  <si>
    <t>• Dynamic moving basis (i.e within a month , not from 1 to 30)</t>
  </si>
  <si>
    <t>Caller ID (CLI) Protection &amp; Anti-Spoofing</t>
  </si>
  <si>
    <t>The solution shall support caller ID (CLI) validation and approval workflows that are internally governed, enforced, and auditable within the Supplier’s platform, ensuring that only verified and authorized caller IDs may be used in campaigns</t>
  </si>
  <si>
    <t>Validation methods may include OTP/call-back verification, documentation approval</t>
  </si>
  <si>
    <t>The solution must prevent unauthorized CLI usage, including:</t>
  </si>
  <si>
    <t>• Blocking of unverified or spoofed caller IDs</t>
  </si>
  <si>
    <t>• Ability to restrict CLI usage by country or network</t>
  </si>
  <si>
    <t>• Support for regional caller ID regulations</t>
  </si>
  <si>
    <t>The solution shall have the option to restrict international numbers from being used as caller in mass broadcast service towards our subscribers</t>
  </si>
  <si>
    <t>The solution shall have the option to restrict international numbers from being a targeted destinations in the mass broadcast</t>
  </si>
  <si>
    <t>Content &amp; Campaign Approval Controls</t>
  </si>
  <si>
    <t>The solution shall allow fraud risk mitigation through governance, including:</t>
  </si>
  <si>
    <t>• Ability to suspend or terminate campaigns in real time</t>
  </si>
  <si>
    <t>• Automated campaign suspension upon fraud detection</t>
  </si>
  <si>
    <t>Logging, Audit &amp; Traceability</t>
  </si>
  <si>
    <t>• Call initiation, completion, and termination details</t>
  </si>
  <si>
    <t>• Timestamp, duration, destination,caller ID and call outcome</t>
  </si>
  <si>
    <t>• Campaign ID and user ID</t>
  </si>
  <si>
    <t>• System actions (blocking, throttling, suspension)</t>
  </si>
  <si>
    <t>Logs must be searchable via GUI, filterable, and exportable for audit and compliance purposes.</t>
  </si>
  <si>
    <t>Real-Time Blocking &amp; Incident Response</t>
  </si>
  <si>
    <t>The solution must support immediate fraud response, including:</t>
  </si>
  <si>
    <t>• Real-time blocking of campaigns, users, caller or destinations</t>
  </si>
  <si>
    <t>• Automated throttling when suspicious activity is detected</t>
  </si>
  <si>
    <t>• Incident reporting and root-cause analysis support</t>
  </si>
  <si>
    <t>Blacklist/whitelist</t>
  </si>
  <si>
    <t>The solution shall support the option to blacklist/whitelist a:</t>
  </si>
  <si>
    <t>• IP</t>
  </si>
  <si>
    <t>• User Name</t>
  </si>
  <si>
    <t>• Client connected Physical Address</t>
  </si>
  <si>
    <t>• Caller Number</t>
  </si>
  <si>
    <t>• Main Account ID</t>
  </si>
  <si>
    <t>• Sub-Account ID</t>
  </si>
  <si>
    <t>• Called number</t>
  </si>
  <si>
    <t>When blacklisted/whitelisted, we should have the option to enter a:</t>
  </si>
  <si>
    <t>• Single entry</t>
  </si>
  <si>
    <t>• Range of Ips</t>
  </si>
  <si>
    <t>• Range of caller Numbers from to , for instance from 71631600 to 71631799</t>
  </si>
  <si>
    <t>• Upload a list of entries from a txt file</t>
  </si>
  <si>
    <t>User shall have the option to filter using any of the displayed field to query the blacklist/whitelist entries in GUI</t>
  </si>
  <si>
    <t>User shall have the option to delete blacklist/witelist entries by selecting many entries based on filter used</t>
  </si>
  <si>
    <t>Blacklist and whitelist export to csv and excel shall be available</t>
  </si>
  <si>
    <t>Integration with Fraud Systems</t>
  </si>
  <si>
    <t>Solution shall supprt integration with MIC1’s fraud management system for alerting and blocking.</t>
  </si>
  <si>
    <t>10.4 Revenue Assurance &amp; Fraud Reporting</t>
  </si>
  <si>
    <t>10.4.1</t>
  </si>
  <si>
    <t>The solution shall provide a reporting GUI with, at a minimum, the following capabilities</t>
  </si>
  <si>
    <t>10.4.2</t>
  </si>
  <si>
    <t xml:space="preserve">  10.4.2.1</t>
  </si>
  <si>
    <t>• Account and call status</t>
  </si>
  <si>
    <t xml:space="preserve">  10.4.2.2</t>
  </si>
  <si>
    <t>• Account, sub-account, and call status</t>
  </si>
  <si>
    <t xml:space="preserve">  10.4.2.3</t>
  </si>
  <si>
    <t>• Account, sub-account, client/caller, and call status</t>
  </si>
  <si>
    <t>10.4.3</t>
  </si>
  <si>
    <t xml:space="preserve">  10.4.3.1</t>
  </si>
  <si>
    <t>• Daily, weekly, monthly, and yearly views</t>
  </si>
  <si>
    <t xml:space="preserve">  10.4.3.2</t>
  </si>
  <si>
    <t>• Interactive drill-down from year → month → day via user interaction</t>
  </si>
  <si>
    <t>10.4.4</t>
  </si>
  <si>
    <t xml:space="preserve">  10.4.4.1</t>
  </si>
  <si>
    <t>• Drill down by clicking directly on charts</t>
  </si>
  <si>
    <t xml:space="preserve">  10.4.4.2</t>
  </si>
  <si>
    <t>• Navigate between different time granularities</t>
  </si>
  <si>
    <t>10.4.5</t>
  </si>
  <si>
    <t xml:space="preserve">  10.4.5.1</t>
  </si>
  <si>
    <t>• Bar charts</t>
  </si>
  <si>
    <t xml:space="preserve">  10.4.5.2</t>
  </si>
  <si>
    <t>• Line charts</t>
  </si>
  <si>
    <t xml:space="preserve">  10.4.5.3</t>
  </si>
  <si>
    <t>• Pie charts</t>
  </si>
  <si>
    <t>10.4.6</t>
  </si>
  <si>
    <t xml:space="preserve">  10.4.6.1</t>
  </si>
  <si>
    <t>• Detailed call level records are accessible via the GUI including all avaiable fields</t>
  </si>
  <si>
    <t xml:space="preserve">  10.4.6.2</t>
  </si>
  <si>
    <t>• Users can drill down from summary dashboards directly to individual call records</t>
  </si>
  <si>
    <t>Call details include, at a minimum:</t>
  </si>
  <si>
    <t>For each detail call event, authorized users shall be able to listen to the call attempted or reached to our susbcribers</t>
  </si>
  <si>
    <t>View account info not limited to the following fields:</t>
  </si>
  <si>
    <t>•	Account ID
•	Account Name
•	Main Account ID
•	Main Account Name
•	Account Status
•	Account activation date
•	Account Cancellation date
•	Account Initial Credit
•	Account Available Credits
•	Credits Expiry date</t>
  </si>
  <si>
    <t>View failed broadcasts/call attempts summary not limited to the following fields:</t>
  </si>
  <si>
    <t>•	Account ID
•	Account Name
•	Main Account ID
•	Main Account Name
•	Caller Number
•	Day
•	Number of Attempt
•	Total Credits charged
•	Failure Reason</t>
  </si>
  <si>
    <t>Above Failed broadcasts/call attempts summary to be available per month</t>
  </si>
  <si>
    <t>The GUI shall support sorting and filtering by destination, campaign, duration, date and time,caller,called,account ID..etc</t>
  </si>
  <si>
    <t>Filters must support at least the below functions:</t>
  </si>
  <si>
    <t>• Equal/Not Equal
• Contains/Not Contains
• Like/Not Like
• In/Not In
• Empty/Is not Empty
• Starts with/Ends with
• Between</t>
  </si>
  <si>
    <t>Solution shall support sending reports/dashboards as .txt/.csv/excel on a schedule basis (daily/monthly) via Email and or SFTP</t>
  </si>
  <si>
    <t>GUI reports and dashboards to be exported to the following format:</t>
  </si>
  <si>
    <t>• Excel</t>
  </si>
  <si>
    <t>• PDF</t>
  </si>
  <si>
    <t>• CSV</t>
  </si>
  <si>
    <t xml:space="preserve">   Bidder to list other possible format</t>
  </si>
  <si>
    <t>Data sheet behind the dashboard to be exportable as well with the chart into excel</t>
  </si>
  <si>
    <t>On the GUI ,user shall be capable to select the fields he wishes to display for the reports and detailed event</t>
  </si>
  <si>
    <t>Bidder shall provide the list and description of available reports in his solution</t>
  </si>
  <si>
    <t>Bidder shall support the list of reports with snapshot of how the report/dashboard will look like</t>
  </si>
  <si>
    <t>Bidder shall provide a document with all reporting features</t>
  </si>
  <si>
    <t xml:space="preserve">User shall be able to build his own summary dashboards/reports and detailed report </t>
  </si>
  <si>
    <t>Detailed data retention shall be cobfigurable and available for at least 2 months and aggregated data to be available for at least 1.5 years</t>
  </si>
  <si>
    <t>10.5 Finance</t>
  </si>
  <si>
    <t>10.5.1</t>
  </si>
  <si>
    <t>Ability to provide free packages or free campaigns based on need and to be agreed upon with the supplier.</t>
  </si>
  <si>
    <t>10.6 Information Analytics</t>
  </si>
  <si>
    <t>10.6.1</t>
  </si>
  <si>
    <t>The bidder's proposed design, call flow, integration processes, and reports must comply with relevant international standards, including but not limited to 3GPP, GDPR, GSMA, and other applicable frameworks. Adherence to these standards is essential for ensuring interoperability, privacy, and security.</t>
  </si>
  <si>
    <t>10.6.2</t>
  </si>
  <si>
    <t>The bidder must not have any access to or control over unused data associated with this project. This includes, but is not limited to, any data that is not actively used or required for the completion of the project. Ensuring that unused data remains secure and inaccessible to the bidder is essential.</t>
  </si>
  <si>
    <t>10.6.3</t>
  </si>
  <si>
    <t>The provided data must comply with Lebanese laws and regulations, specifically adhering to Law 140. This includes ensuring that all data handling practices meet the legal requirements established under this law to protect privacy and confidentiality.</t>
  </si>
  <si>
    <t>10.6.4</t>
  </si>
  <si>
    <t>Events and Call Detail Records (CDR) of users must not be used or shared by the supplier with any third party. The supplier is strictly prohibited from disclosing or distributing this information outside of the agreed-upon scope of the project.</t>
  </si>
  <si>
    <t>10.6.5</t>
  </si>
  <si>
    <t>An on-premises solution is preferable for this project. This approach aligns with our requirements for security, control, and compliance, and ensures that all data and systems are managed within alfa infrastructure.</t>
  </si>
  <si>
    <t>10.6.6</t>
  </si>
  <si>
    <t>The bidder shall not have 24/7 VPN access to the solution platform or any other associated nodes. Access should be limited to specific, authorized times and purposes as agreed upon, ensuring that security protocols and data integrity are maintained.</t>
  </si>
  <si>
    <t>10.6.7</t>
  </si>
  <si>
    <t>The bidder shall ensure that all data transport occurs over secure channels using encryption. This includes implementing appropriate encryption protocols to safeguard data integrity and confidentiality during transmission</t>
  </si>
  <si>
    <t>10.6.8</t>
  </si>
  <si>
    <t>Communication with external servers must be routed through middleware using predefined APIs. This ensures that interactions with external systems are managed and controlled according to established protocols, maintaining consistency and security in data exchanges.</t>
  </si>
  <si>
    <t>10.6.9</t>
  </si>
  <si>
    <t>All exchanged data must be transmitted through predefined structured reports. This ensures that data formats and structures are consistent and standardized, facilitating accurate and efficient data handling.</t>
  </si>
  <si>
    <t>10.6.10</t>
  </si>
  <si>
    <t>The solution architecture must adhere to alfa specified requirements and security standards. This includes aligning with alfa technical and security guidelines to ensure compatibility, robustness, and protection of data.</t>
  </si>
  <si>
    <t>10.6.11</t>
  </si>
  <si>
    <t>The detailed Low-Level Design (LLD) and call flow diagrams of the solution must be shared and approved by alfa team prior to implementation. This ensures that the design and operational processes meet our specifications and standards.</t>
  </si>
  <si>
    <t>10.6.12</t>
  </si>
  <si>
    <t>All user data must remain confidential throughout all communications and the entire project lifecycle. This includes ensuring that data is protected from unauthorized access, disclosure, or misuse at every stage of the project.</t>
  </si>
  <si>
    <t>10.6.13</t>
  </si>
  <si>
    <t>Access to user data must be strictly limited. Only authorized personnel with a legitimate need for the data should have access, and appropriate controls must be in place to enforce this restriction.</t>
  </si>
  <si>
    <t>10.6.14</t>
  </si>
  <si>
    <t>Third-party access to user data or information is strictly prohibited. No external parties are permitted to view, use, or interact with user data under any circumstances.</t>
  </si>
  <si>
    <t>10.6.15</t>
  </si>
  <si>
    <t>Database access must be defined based on the user’s role, with privileges controlled and managed by alfa team. Each user's access level should be assigned according to their role and responsibilities, and alfa team will oversee and regulate these access controls.</t>
  </si>
  <si>
    <t>10.6.16</t>
  </si>
  <si>
    <t>All predefined API requests must be approved by alfa team and must pass through designated middleware. This ensures that all API interactions are vetted and controlled to maintain security and consistency.</t>
  </si>
  <si>
    <t>10.6.17</t>
  </si>
  <si>
    <t>The integration of the solution with our nodes must adhere to alfa guidelines and security standards. This ensures that the integration process aligns with alfa technical requirements and maintains the necessary security protocols.</t>
  </si>
  <si>
    <t>10.6.18</t>
  </si>
  <si>
    <t>bidders to ensure that all communications with alfa core network exclude any location-related parameters. This will help maintain privacy and data integrity throughout our interactions. Please make sure to review and adhere to this requirement in all proposals and communications.</t>
  </si>
  <si>
    <t>10.6.19</t>
  </si>
  <si>
    <t xml:space="preserve">The caller ID must be validated through our internal processes, and customers should not have the ability to select their own caller ID. This measure is essential to ensure security and maintain the integrity of our communication system. </t>
  </si>
  <si>
    <t>10.6.20</t>
  </si>
  <si>
    <t xml:space="preserve">It's crucial to avoid trash calls in our operations. Implementing measures to filter out spam and ensure that only legitimate communications are processed will help maintain the quality of our network and improve user experience. </t>
  </si>
  <si>
    <t>10.6.21</t>
  </si>
  <si>
    <t>We require access to logs generated each time a promocall is performed. Additionally, please provide a sample of logs from a previously conducted test for our review. This will help us ensure everything is functioning as expected and maintain oversight of the process.</t>
  </si>
  <si>
    <t>10.6.22</t>
  </si>
  <si>
    <t>Voice interception capabilities are not permitted from the supplier side. This is a strict requirement to ensure the privacy and security of our communications.</t>
  </si>
  <si>
    <t>10.6.23</t>
  </si>
  <si>
    <t>Supplier VPN accesses must be logged and monitored</t>
  </si>
  <si>
    <t>10.7 Reporting</t>
  </si>
  <si>
    <t>10.7.1</t>
  </si>
  <si>
    <t>Filenaming convention and distribution frequency are to be set by MIC1.</t>
  </si>
  <si>
    <t>10.7.2</t>
  </si>
  <si>
    <t>The bidder shall describe the data model available in his solution.
A detailed documentation of the solution to be provided,
The Bidder shall update the data model documentation on every change with versioning.
CDR/DR documents to be provided with fields description.</t>
  </si>
  <si>
    <t>10.7.3</t>
  </si>
  <si>
    <t>MIC1 shall specify the needed information for DWH.It's on the Bidder to implement requested flows or provide needed queries.</t>
  </si>
  <si>
    <t>10.7.4</t>
  </si>
  <si>
    <t>The bidder shall guarantee the quality and integrity of the data generated by the solution</t>
  </si>
  <si>
    <t>10.7.5</t>
  </si>
  <si>
    <t>The bidder shall provide the ability to extract to datawarehouse at any time any data available in the solution and found needed without affecting the solution performance</t>
  </si>
  <si>
    <t>11.1.1</t>
  </si>
  <si>
    <t>11.1.2</t>
  </si>
  <si>
    <t>11.2.1</t>
  </si>
  <si>
    <t>11.3.1</t>
  </si>
  <si>
    <t>11.3.2</t>
  </si>
  <si>
    <t>11.3.3</t>
  </si>
  <si>
    <t>11.3.4</t>
  </si>
  <si>
    <t>11.4.1</t>
  </si>
  <si>
    <t>11.4.2</t>
  </si>
  <si>
    <t>11.4.3</t>
  </si>
  <si>
    <t>11.5.1</t>
  </si>
  <si>
    <t>11.5.2</t>
  </si>
  <si>
    <t>11.5.3</t>
  </si>
  <si>
    <t>Encryption</t>
  </si>
  <si>
    <t>11.6.1</t>
  </si>
  <si>
    <t>11.7.1</t>
  </si>
  <si>
    <t>11.7.2</t>
  </si>
  <si>
    <t>11.8.1</t>
  </si>
  <si>
    <t>11.8.2</t>
  </si>
  <si>
    <t>11.8.3</t>
  </si>
  <si>
    <t>Built-in APIs for Action Triggers</t>
  </si>
  <si>
    <t>Call Broadcast</t>
  </si>
  <si>
    <r>
      <t>Scheduling:</t>
    </r>
    <r>
      <rPr>
        <sz val="12"/>
        <rFont val="Calibri"/>
        <family val="2"/>
        <scheme val="minor"/>
      </rPr>
      <t xml:space="preserve"> </t>
    </r>
  </si>
  <si>
    <r>
      <t>Testing Before Campaign Launch:</t>
    </r>
    <r>
      <rPr>
        <sz val="12"/>
        <rFont val="Calibri"/>
        <family val="2"/>
        <scheme val="minor"/>
      </rPr>
      <t xml:space="preserve"> </t>
    </r>
  </si>
  <si>
    <r>
      <t>Bidder shall describe, in details, the process and features set, as fraud detection mechanism against  (</t>
    </r>
    <r>
      <rPr>
        <i/>
        <sz val="12"/>
        <rFont val="Calibri"/>
        <family val="2"/>
        <scheme val="minor"/>
      </rPr>
      <t>i.e scams,social engenireeing,massive un-wanted calls,flooding)</t>
    </r>
    <r>
      <rPr>
        <sz val="12"/>
        <rFont val="Calibri"/>
        <family val="2"/>
        <scheme val="minor"/>
      </rPr>
      <t xml:space="preserve"> or any potential fraud</t>
    </r>
  </si>
  <si>
    <r>
      <t>If an approval process is adopted by MIC1, bidder shall describe the process followed prior to kicking off any recording broadcast.</t>
    </r>
    <r>
      <rPr>
        <i/>
        <sz val="12"/>
        <color theme="1"/>
        <rFont val="Calibri"/>
        <family val="2"/>
        <scheme val="minor"/>
      </rPr>
      <t xml:space="preserve"> (i.e. account approval,content approval..etc)</t>
    </r>
  </si>
  <si>
    <r>
      <t>• Artificial inflation of traffic (</t>
    </r>
    <r>
      <rPr>
        <i/>
        <sz val="12"/>
        <color theme="1"/>
        <rFont val="Calibri"/>
        <family val="2"/>
        <scheme val="minor"/>
      </rPr>
      <t>AIT</t>
    </r>
    <r>
      <rPr>
        <sz val="12"/>
        <color theme="1"/>
        <rFont val="Calibri"/>
        <family val="2"/>
        <scheme val="minor"/>
      </rPr>
      <t>) to increase revenue share</t>
    </r>
  </si>
  <si>
    <r>
      <t xml:space="preserve">• SIM-box and bypass traffic </t>
    </r>
    <r>
      <rPr>
        <i/>
        <sz val="12"/>
        <rFont val="Calibri"/>
        <family val="2"/>
        <scheme val="minor"/>
      </rPr>
      <t>(where applicable)</t>
    </r>
  </si>
  <si>
    <r>
      <t>• Abnormal spikes in traffic (</t>
    </r>
    <r>
      <rPr>
        <i/>
        <sz val="12"/>
        <rFont val="Calibri"/>
        <family val="2"/>
        <scheme val="minor"/>
      </rPr>
      <t>short duration bursts, repetitive retries)</t>
    </r>
  </si>
  <si>
    <r>
      <t>• High failure rates (</t>
    </r>
    <r>
      <rPr>
        <i/>
        <sz val="12"/>
        <rFont val="Calibri"/>
        <family val="2"/>
        <scheme val="minor"/>
      </rPr>
      <t>e.g., unreachable, no-answer, busy)</t>
    </r>
  </si>
  <si>
    <r>
      <t>• Detection of abnormal call durations (v</t>
    </r>
    <r>
      <rPr>
        <i/>
        <sz val="12"/>
        <rFont val="Calibri"/>
        <family val="2"/>
        <scheme val="minor"/>
      </rPr>
      <t>ery short or excessively long calls)</t>
    </r>
  </si>
  <si>
    <r>
      <t>Summary dashboards</t>
    </r>
    <r>
      <rPr>
        <sz val="12"/>
        <rFont val="Calibri"/>
        <family val="2"/>
        <scheme val="minor"/>
      </rPr>
      <t xml:space="preserve"> showing traffic and credit trends per:</t>
    </r>
  </si>
  <si>
    <r>
      <t>Time-based trending dashboards</t>
    </r>
    <r>
      <rPr>
        <sz val="12"/>
        <rFont val="Calibri"/>
        <family val="2"/>
        <scheme val="minor"/>
      </rPr>
      <t xml:space="preserve"> supporting:</t>
    </r>
  </si>
  <si>
    <r>
      <t>Dynamic and interactive charts</t>
    </r>
    <r>
      <rPr>
        <sz val="12"/>
        <rFont val="Calibri"/>
        <family val="2"/>
        <scheme val="minor"/>
      </rPr>
      <t>, allowing users to:</t>
    </r>
  </si>
  <si>
    <r>
      <t>Multiple visualization formats</t>
    </r>
    <r>
      <rPr>
        <sz val="12"/>
        <rFont val="Calibri"/>
        <family val="2"/>
        <scheme val="minor"/>
      </rPr>
      <t>, including but not limited to:</t>
    </r>
  </si>
  <si>
    <r>
      <rPr>
        <b/>
        <sz val="12"/>
        <rFont val="Calibri"/>
        <family val="2"/>
        <scheme val="minor"/>
      </rPr>
      <t>Call Detail Records (CDRs) availability</t>
    </r>
    <r>
      <rPr>
        <sz val="12"/>
        <rFont val="Calibri"/>
        <family val="2"/>
        <scheme val="minor"/>
      </rPr>
      <t>, where:</t>
    </r>
  </si>
  <si>
    <r>
      <t>•	Account ID
•	Account Name
•	Main Account ID
•	Main Account Name
•	Caller Number
•	Receiver Number
•	Call datetime (</t>
    </r>
    <r>
      <rPr>
        <i/>
        <sz val="12"/>
        <color theme="1"/>
        <rFont val="Calibri"/>
        <family val="2"/>
        <scheme val="minor"/>
      </rPr>
      <t>Beirut time</t>
    </r>
    <r>
      <rPr>
        <sz val="12"/>
        <color theme="1"/>
        <rFont val="Calibri"/>
        <family val="2"/>
        <scheme val="minor"/>
      </rPr>
      <t>)
•	Credits charged
•	Call Status (</t>
    </r>
    <r>
      <rPr>
        <i/>
        <sz val="12"/>
        <color theme="1"/>
        <rFont val="Calibri"/>
        <family val="2"/>
        <scheme val="minor"/>
      </rPr>
      <t>attempts,successful, blocked..etc)</t>
    </r>
    <r>
      <rPr>
        <sz val="12"/>
        <color theme="1"/>
        <rFont val="Calibri"/>
        <family val="2"/>
        <scheme val="minor"/>
      </rPr>
      <t xml:space="preserve">
•	Type of Call (Voice, Video, Voice Message…)
•	Type of Voice Campaign (Promotional, Notification, Verification….)
•	Invisible Flag</t>
    </r>
  </si>
  <si>
    <t>The solution must detect and prevent call pumping and revenue share fraud involving local premium or special service destinations, including but not limited to:</t>
  </si>
  <si>
    <t>The ceiling monitoring period can be on:</t>
  </si>
  <si>
    <t>• Pre approval workflows for campaigns and voice scripts if decided by MIC1</t>
  </si>
  <si>
    <t xml:space="preserve">  10.3.1.1</t>
  </si>
  <si>
    <t xml:space="preserve">  10.3.1.2</t>
  </si>
  <si>
    <t xml:space="preserve">  10.3.1.3</t>
  </si>
  <si>
    <t xml:space="preserve">  10.3.1.4</t>
  </si>
  <si>
    <t xml:space="preserve">  10.3.1.5</t>
  </si>
  <si>
    <t xml:space="preserve">  10.3.1.6</t>
  </si>
  <si>
    <t xml:space="preserve">  10.3.1.7</t>
  </si>
  <si>
    <t xml:space="preserve">  10.3.1.8</t>
  </si>
  <si>
    <t xml:space="preserve">  10.3.1.8.1</t>
  </si>
  <si>
    <t xml:space="preserve">  10.3.1.8.2</t>
  </si>
  <si>
    <t xml:space="preserve">  10.3.1.8.3</t>
  </si>
  <si>
    <t xml:space="preserve">  10.3.1.8.4</t>
  </si>
  <si>
    <t xml:space="preserve">  10.3.1.8.5</t>
  </si>
  <si>
    <t xml:space="preserve">  10.3.1.8.6</t>
  </si>
  <si>
    <t xml:space="preserve">  10.3.9.1.1</t>
  </si>
  <si>
    <t xml:space="preserve">  10.3.9.1.2</t>
  </si>
  <si>
    <t xml:space="preserve">  10.3.9.1.3</t>
  </si>
  <si>
    <t xml:space="preserve">  10.3.9.2.1</t>
  </si>
  <si>
    <t xml:space="preserve">  10.3.9.2.2</t>
  </si>
  <si>
    <t xml:space="preserve">  10.3.9.2.3</t>
  </si>
  <si>
    <t xml:space="preserve">  10.3.9.2.4</t>
  </si>
  <si>
    <t xml:space="preserve">  10.3.2.1</t>
  </si>
  <si>
    <t xml:space="preserve">  10.3.2.1.1</t>
  </si>
  <si>
    <t xml:space="preserve">  10.3.2.1.2</t>
  </si>
  <si>
    <t xml:space="preserve">  10.3.2.1.3</t>
  </si>
  <si>
    <t xml:space="preserve">  10.3.2.2</t>
  </si>
  <si>
    <t xml:space="preserve">  10.3.2.3</t>
  </si>
  <si>
    <t xml:space="preserve">  10.3.2.3.1</t>
  </si>
  <si>
    <t xml:space="preserve">  10.3.2.3.2</t>
  </si>
  <si>
    <t xml:space="preserve">  10.3.2.3.3</t>
  </si>
  <si>
    <t xml:space="preserve">  10.3.2.3.4</t>
  </si>
  <si>
    <t xml:space="preserve">  10.3.2.4</t>
  </si>
  <si>
    <t xml:space="preserve">  10.3.4.4.1</t>
  </si>
  <si>
    <t xml:space="preserve">  10.3.4.4.2</t>
  </si>
  <si>
    <t xml:space="preserve">  10.3.4.4.3</t>
  </si>
  <si>
    <t xml:space="preserve">  10.3.2.2.1</t>
  </si>
  <si>
    <t xml:space="preserve">  10.3.2.2.2</t>
  </si>
  <si>
    <t xml:space="preserve">  10.3.2.2.3</t>
  </si>
  <si>
    <t xml:space="preserve">  10.3.2.2.4</t>
  </si>
  <si>
    <t xml:space="preserve">  10.3.3.1</t>
  </si>
  <si>
    <t xml:space="preserve">  10.3.3.1.1</t>
  </si>
  <si>
    <t xml:space="preserve">  10.3.3.1.2</t>
  </si>
  <si>
    <t xml:space="preserve">  10.3.3.1.3</t>
  </si>
  <si>
    <t xml:space="preserve">  10.3.3.1.4</t>
  </si>
  <si>
    <t xml:space="preserve">  10.3.3.1.5</t>
  </si>
  <si>
    <t>10.3.3.2</t>
  </si>
  <si>
    <t>10.3.4.1</t>
  </si>
  <si>
    <t xml:space="preserve">  10.3.4.1.1</t>
  </si>
  <si>
    <t xml:space="preserve">  10.3.4.1.2</t>
  </si>
  <si>
    <t xml:space="preserve">  10.3.4.1.3</t>
  </si>
  <si>
    <t xml:space="preserve">  10.3.4.1.4</t>
  </si>
  <si>
    <t>10.3.4.2</t>
  </si>
  <si>
    <t xml:space="preserve">  10.3.4.2.1</t>
  </si>
  <si>
    <t xml:space="preserve">  10.3.4.2.2</t>
  </si>
  <si>
    <t>10.3.5.1</t>
  </si>
  <si>
    <t>10.3.5.2</t>
  </si>
  <si>
    <t>10.3.5.3</t>
  </si>
  <si>
    <t>10.3.5.3.1</t>
  </si>
  <si>
    <t>10.3.5.3.2</t>
  </si>
  <si>
    <t>10.3.5.3.3</t>
  </si>
  <si>
    <t>10.3.5.4</t>
  </si>
  <si>
    <t>10.3.5.5</t>
  </si>
  <si>
    <t>10.3.6.1</t>
  </si>
  <si>
    <t xml:space="preserve">  10.3.6.1.1</t>
  </si>
  <si>
    <t xml:space="preserve">  10.3.6.1.2</t>
  </si>
  <si>
    <t xml:space="preserve">  10.3.6.1.3</t>
  </si>
  <si>
    <t xml:space="preserve">  10.3.7.1</t>
  </si>
  <si>
    <t xml:space="preserve">  10.3.7.2</t>
  </si>
  <si>
    <t xml:space="preserve">  10.3.7.3</t>
  </si>
  <si>
    <t xml:space="preserve">  10.3.7.4</t>
  </si>
  <si>
    <t>10.3.7.5</t>
  </si>
  <si>
    <t>10.3.9.1</t>
  </si>
  <si>
    <t xml:space="preserve">  10.3.9.1.4</t>
  </si>
  <si>
    <t xml:space="preserve">  10.3.9.1.5</t>
  </si>
  <si>
    <t xml:space="preserve">  10.3.9.1.6</t>
  </si>
  <si>
    <t xml:space="preserve">  10.3.9.1.7</t>
  </si>
  <si>
    <t>10.3.9.2</t>
  </si>
  <si>
    <t>10.3.9.3</t>
  </si>
  <si>
    <t>10.3.9.4</t>
  </si>
  <si>
    <t>10.3.9.5</t>
  </si>
  <si>
    <t>10.3.10.1</t>
  </si>
  <si>
    <t xml:space="preserve">  10.4.6.3</t>
  </si>
  <si>
    <t xml:space="preserve">  10.4.6.3.1</t>
  </si>
  <si>
    <t xml:space="preserve">  10.4.6.4</t>
  </si>
  <si>
    <t xml:space="preserve">  10.4.6.5</t>
  </si>
  <si>
    <t xml:space="preserve">  10.4.6.5.1</t>
  </si>
  <si>
    <t xml:space="preserve">  10.4.6.6</t>
  </si>
  <si>
    <t xml:space="preserve">  10.4.6.6.1</t>
  </si>
  <si>
    <t xml:space="preserve">  10.4.6.7</t>
  </si>
  <si>
    <t xml:space="preserve">  10.4.6.8</t>
  </si>
  <si>
    <t xml:space="preserve">  10.4.6.9</t>
  </si>
  <si>
    <t xml:space="preserve">  10.4.6.9.1</t>
  </si>
  <si>
    <t xml:space="preserve">  10.4.6.10</t>
  </si>
  <si>
    <t xml:space="preserve">  10.4.6.11</t>
  </si>
  <si>
    <t xml:space="preserve">  10.4.6.11.1</t>
  </si>
  <si>
    <t xml:space="preserve">  10.4.6.11.2</t>
  </si>
  <si>
    <t xml:space="preserve">  10.4.6.11.3</t>
  </si>
  <si>
    <t xml:space="preserve">  10.4.6.12</t>
  </si>
  <si>
    <t xml:space="preserve">  10.4.6.13</t>
  </si>
  <si>
    <t xml:space="preserve">  10.4.6.14</t>
  </si>
  <si>
    <t xml:space="preserve">  10.4.6.15</t>
  </si>
  <si>
    <t xml:space="preserve">  10.4.6.16</t>
  </si>
  <si>
    <t xml:space="preserve">  10.4.6.17</t>
  </si>
  <si>
    <t xml:space="preserve">  10.4.6.18</t>
  </si>
  <si>
    <t xml:space="preserve">  10.4.6.19</t>
  </si>
  <si>
    <t>MKT</t>
  </si>
  <si>
    <t>MKT+COPS</t>
  </si>
  <si>
    <t>COPS</t>
  </si>
  <si>
    <t>Network</t>
  </si>
  <si>
    <t>CS Core</t>
  </si>
  <si>
    <t>Webdev</t>
  </si>
  <si>
    <t>BIL</t>
  </si>
  <si>
    <t>ITI</t>
  </si>
  <si>
    <t>RA</t>
  </si>
  <si>
    <t>ACC</t>
  </si>
  <si>
    <t>IRA</t>
  </si>
  <si>
    <t>DSC</t>
  </si>
  <si>
    <t>Infosec</t>
  </si>
  <si>
    <t xml:space="preserve"> 11. Information Security </t>
  </si>
  <si>
    <t>Governance, Scope &amp; Regulatory Compliance</t>
  </si>
  <si>
    <t>Lawful Use &amp; Consent Enforcement</t>
  </si>
  <si>
    <t>The platform shall be capable to technically enforce customer consent, opt-in/opt-out rules, and campaign approval workflows.</t>
  </si>
  <si>
    <t>Manual bypass of consent controls shall not be permitted.</t>
  </si>
  <si>
    <t>Auditability</t>
  </si>
  <si>
    <t>All broadcast campaigns must be auditable, including approvals, call lists, schedules, and message content.</t>
  </si>
  <si>
    <t xml:space="preserve">  11.1.1.1</t>
  </si>
  <si>
    <t xml:space="preserve">  11.1.1.2</t>
  </si>
  <si>
    <t xml:space="preserve">  11.1.2.1</t>
  </si>
  <si>
    <t>Identity, Authentication &amp; Access Control</t>
  </si>
  <si>
    <t>Strong Authentication</t>
  </si>
  <si>
    <r>
      <t xml:space="preserve">Administrative and campaign-management access shall require </t>
    </r>
    <r>
      <rPr>
        <b/>
        <sz val="11"/>
        <rFont val="Calibri"/>
        <family val="2"/>
        <scheme val="minor"/>
      </rPr>
      <t>MFA</t>
    </r>
    <r>
      <rPr>
        <sz val="11"/>
        <rFont val="Calibri"/>
        <family val="2"/>
        <scheme val="minor"/>
      </rPr>
      <t>.</t>
    </r>
  </si>
  <si>
    <t>Role-Based Access Control (RBAC)</t>
  </si>
  <si>
    <t>The solution must support granular roles, at minimum:
Campaign creator
Campaign approver
Operations administrator
Read-only auditor</t>
  </si>
  <si>
    <t>Segregation of Duties</t>
  </si>
  <si>
    <t>Campaign creation and campaign approval must be performed by separate roles.</t>
  </si>
  <si>
    <t xml:space="preserve">  11.2.1.1</t>
  </si>
  <si>
    <t>11.2.2</t>
  </si>
  <si>
    <t xml:space="preserve">  11.2.2.1</t>
  </si>
  <si>
    <t>11.2.3</t>
  </si>
  <si>
    <t xml:space="preserve">  11.2.3.1</t>
  </si>
  <si>
    <t>Data Security &amp; Privacy</t>
  </si>
  <si>
    <t>The solution must comply with MIC1’s data classification policy.</t>
  </si>
  <si>
    <t>Only data strictly required for call execution may be ingested.</t>
  </si>
  <si>
    <t>Temporary call lists must be automatically purged after campaign completion.</t>
  </si>
  <si>
    <t>Customer data shall not be used for analytics, AI training, or benchmarking outside the agreed scope.</t>
  </si>
  <si>
    <t>Data Classification Compliance</t>
  </si>
  <si>
    <t xml:space="preserve">  11.3.1.1</t>
  </si>
  <si>
    <t xml:space="preserve">  11.3.1.2</t>
  </si>
  <si>
    <t xml:space="preserve">  11.3.2.1</t>
  </si>
  <si>
    <t xml:space="preserve">  11.3.2.2</t>
  </si>
  <si>
    <t xml:space="preserve">  11.3.3.1</t>
  </si>
  <si>
    <t xml:space="preserve">  11.3.3.2</t>
  </si>
  <si>
    <t xml:space="preserve">  11.3.4.1</t>
  </si>
  <si>
    <t>Data Minimization</t>
  </si>
  <si>
    <t>No Secondary Use of Data</t>
  </si>
  <si>
    <r>
      <t>In transit:</t>
    </r>
    <r>
      <rPr>
        <sz val="10"/>
        <rFont val="Arial"/>
        <family val="2"/>
      </rPr>
      <t xml:space="preserve"> TLS 1.2+</t>
    </r>
  </si>
  <si>
    <r>
      <t>At rest:</t>
    </r>
    <r>
      <rPr>
        <sz val="10"/>
        <rFont val="Arial"/>
        <family val="2"/>
      </rPr>
      <t xml:space="preserve"> AES-256</t>
    </r>
  </si>
  <si>
    <r>
      <t xml:space="preserve">MSISDNs, customer names, and call results shall be treated as </t>
    </r>
    <r>
      <rPr>
        <sz val="11"/>
        <color theme="1"/>
        <rFont val="Calibri"/>
        <family val="2"/>
        <scheme val="minor"/>
      </rPr>
      <t>Confidential or Restricted</t>
    </r>
    <r>
      <rPr>
        <sz val="10"/>
        <rFont val="Arial"/>
        <family val="2"/>
      </rPr>
      <t xml:space="preserve"> data.</t>
    </r>
  </si>
  <si>
    <t>Campaign &amp; Content Security</t>
  </si>
  <si>
    <t>Voice prompts (TTS or recorded) must be protected against unauthorized modification.</t>
  </si>
  <si>
    <t>Hashing or integrity checks must be supported for stored audio files.</t>
  </si>
  <si>
    <t>All campaigns must go through a configurable approval workflow before execution.</t>
  </si>
  <si>
    <t xml:space="preserve">The platform must enforce configurable limits on:
Calls per second
Calls per campaign
Retry attempts
to prevent network abuse or accidental DoS.
</t>
  </si>
  <si>
    <t>Emergency campaigns must require elevated approval and be fully logged.</t>
  </si>
  <si>
    <t>Content Integrity</t>
  </si>
  <si>
    <t>Campaign Approval Workflow</t>
  </si>
  <si>
    <t>Rate &amp; Volume Controls</t>
  </si>
  <si>
    <t>Emergency Override Controls</t>
  </si>
  <si>
    <t>11.4.4</t>
  </si>
  <si>
    <t xml:space="preserve">  11.4.1.1</t>
  </si>
  <si>
    <t xml:space="preserve">  11.4.1.2</t>
  </si>
  <si>
    <t xml:space="preserve">  11.4.2.1</t>
  </si>
  <si>
    <t xml:space="preserve">  11.4..1</t>
  </si>
  <si>
    <t xml:space="preserve">  11.4.4.1</t>
  </si>
  <si>
    <t>SIP or SS7/SIGTRAN connectivity must be secured using:
IPsec / TLS for SIP</t>
  </si>
  <si>
    <t>The call broadcast platform must be deployed in a dedicated network segment, isolated from core switching elements.</t>
  </si>
  <si>
    <t>The solution must prevent:
CLI spoofing
Unauthorized caller ID usage
Only operator-approved CLIs may be used.</t>
  </si>
  <si>
    <t>Secure Interconnection</t>
  </si>
  <si>
    <t>Network Segmentation</t>
  </si>
  <si>
    <t>Anti-Spoofing Controls</t>
  </si>
  <si>
    <t xml:space="preserve">  11.5.1.1</t>
  </si>
  <si>
    <t xml:space="preserve">  11.5.2.1</t>
  </si>
  <si>
    <t xml:space="preserve">  11.5.3.1</t>
  </si>
  <si>
    <t>The platform must generate structured logs for:
Campaign creation and approval
Authentication and access events
Call execution results
Configuration changes
Security events</t>
  </si>
  <si>
    <t>Security-critical logs must be streamed to MIC1 SIEM in real-time or near real-time.</t>
  </si>
  <si>
    <t>Real-time alerts must be generated for:
Unauthorized campaign execution
Policy violations
Abnormal traffic spikes
Integration failures</t>
  </si>
  <si>
    <t>Network &amp; Signaling Security</t>
  </si>
  <si>
    <t>Logging, Monitoring &amp; SOC Integration</t>
  </si>
  <si>
    <t>Centralized Logging</t>
  </si>
  <si>
    <t>Tiered Log Export</t>
  </si>
  <si>
    <t>Alerting</t>
  </si>
  <si>
    <t>11.6.2</t>
  </si>
  <si>
    <t>11.6.3</t>
  </si>
  <si>
    <t xml:space="preserve">  11.6.1.1</t>
  </si>
  <si>
    <t xml:space="preserve">  11.6.2.1</t>
  </si>
  <si>
    <t xml:space="preserve">  11.6.3.1</t>
  </si>
  <si>
    <t>The solution must follow CIS/NIST hardening guidelines.</t>
  </si>
  <si>
    <t>Unused services and interfaces must be disabled.</t>
  </si>
  <si>
    <t>Regular security patches must be provided.</t>
  </si>
  <si>
    <t>Critical vulnerabilities must be remediated within defined SLAs.</t>
  </si>
  <si>
    <t>Annual penetration testing and vulnerability assessments must be performed.</t>
  </si>
  <si>
    <t>The solution must be designed, developed, and maintained in accordance with secure coding best practices, including mitigation of risks identified in the OWASP Top 10</t>
  </si>
  <si>
    <t>Platform Hardening &amp; Vulnerability Management</t>
  </si>
  <si>
    <t>System Hardening</t>
  </si>
  <si>
    <t>Patch &amp; Vulnerability Management</t>
  </si>
  <si>
    <t>Security Testing</t>
  </si>
  <si>
    <t>Secure Design &amp; Development</t>
  </si>
  <si>
    <t xml:space="preserve">  11.7.1.1</t>
  </si>
  <si>
    <t xml:space="preserve">  11.7.1.2</t>
  </si>
  <si>
    <t xml:space="preserve">  11.7.2.1</t>
  </si>
  <si>
    <t xml:space="preserve">  11.7.2.2</t>
  </si>
  <si>
    <t>11.7.3</t>
  </si>
  <si>
    <t xml:space="preserve">  11.7.3.1</t>
  </si>
  <si>
    <t>11.7.4</t>
  </si>
  <si>
    <t xml:space="preserve">  11.7.4.1</t>
  </si>
  <si>
    <t>8. Vendor Risk &amp; Assurance</t>
  </si>
  <si>
    <t>Vendor must provide evidence of:</t>
  </si>
  <si>
    <t>ISO/IEC 27001 or equivalent</t>
  </si>
  <si>
    <t>SOC 2 Type II (where applicable)</t>
  </si>
  <si>
    <t>All third-party providers must be disclosed and contractually bound by equivalent security controls.</t>
  </si>
  <si>
    <t>MIC1 shall retain the right to audit security controls or request independent audit reports.</t>
  </si>
  <si>
    <t>Security Certifications</t>
  </si>
  <si>
    <t>Sub-Processor Disclosure</t>
  </si>
  <si>
    <t>Right to Audit</t>
  </si>
  <si>
    <t xml:space="preserve">  11.8.1.1</t>
  </si>
  <si>
    <t xml:space="preserve">  11.8.1.2</t>
  </si>
  <si>
    <t xml:space="preserve">  11.8.1.3</t>
  </si>
  <si>
    <t xml:space="preserve">  11.8.2.1</t>
  </si>
  <si>
    <t xml:space="preserve">  11.8.3.1</t>
  </si>
  <si>
    <t xml:space="preserve">The Supplier shall provide us the below :
Security architecture and data flow diagrams 
Campaign governance and approval model
Logging and SIEM integration documentation
Incident response and escalation procedures
Compliance and certification evidence </t>
  </si>
  <si>
    <t>Deliverables</t>
  </si>
  <si>
    <t xml:space="preserve">  11.9.1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</si>
</sst>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yy;@"/>
    <numFmt numFmtId="165" formatCode="0.0"/>
  </numFmts>
  <fonts count="30">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2"/>
      <name val="FrutigerNext LT Regular"/>
      <family val="2"/>
    </font>
    <font>
      <sz val="8"/>
      <name val="Arial"/>
      <family val="2"/>
    </font>
    <font>
      <b/>
      <sz val="8"/>
      <color indexed="81"/>
      <name val="Tahoma"/>
      <family val="2"/>
    </font>
    <font>
      <b/>
      <sz val="12"/>
      <name val="Times New Roman"/>
      <family val="1"/>
    </font>
    <font>
      <b/>
      <sz val="18"/>
      <name val="Arial"/>
      <family val="2"/>
    </font>
    <font>
      <b/>
      <sz val="8"/>
      <name val="Arial"/>
      <family val="2"/>
    </font>
    <font>
      <sz val="10"/>
      <name val="Arial"/>
      <family val="2"/>
    </font>
    <font>
      <b/>
      <sz val="10"/>
      <color rgb="FF0000FF"/>
      <name val="Arial"/>
      <family val="2"/>
    </font>
    <font>
      <b/>
      <i/>
      <sz val="10"/>
      <name val="Arial"/>
      <family val="2"/>
    </font>
    <font>
      <i/>
      <sz val="10"/>
      <name val="Arial"/>
      <family val="2"/>
    </font>
    <font>
      <b/>
      <sz val="11"/>
      <color theme="1"/>
      <name val="Calibri"/>
      <family val="2"/>
      <scheme val="minor"/>
    </font>
    <font>
      <sz val="10"/>
      <color theme="1"/>
      <name val="Arial"/>
      <family val="2"/>
    </font>
    <font>
      <b/>
      <sz val="12"/>
      <name val="Calibri"/>
      <family val="2"/>
      <scheme val="minor"/>
    </font>
    <font>
      <b/>
      <sz val="12"/>
      <color rgb="FFFF0000"/>
      <name val="Calibri"/>
      <family val="2"/>
      <scheme val="minor"/>
    </font>
    <font>
      <sz val="12"/>
      <name val="Calibri"/>
      <family val="2"/>
      <scheme val="minor"/>
    </font>
    <font>
      <i/>
      <sz val="12"/>
      <name val="Calibri"/>
      <family val="2"/>
      <scheme val="minor"/>
    </font>
    <font>
      <sz val="12"/>
      <color theme="1"/>
      <name val="Calibri"/>
      <family val="2"/>
      <scheme val="minor"/>
    </font>
    <font>
      <i/>
      <sz val="12"/>
      <color theme="1"/>
      <name val="Calibri"/>
      <family val="2"/>
      <scheme val="minor"/>
    </font>
    <font>
      <sz val="12"/>
      <color rgb="FF374151"/>
      <name val="Calibri"/>
      <family val="2"/>
      <scheme val="minor"/>
    </font>
    <font>
      <sz val="12"/>
      <color rgb="FF000000"/>
      <name val="Calibri"/>
      <family val="2"/>
      <scheme val="minor"/>
    </font>
    <font>
      <b/>
      <sz val="12"/>
      <color rgb="FF0000FF"/>
      <name val="Calibri"/>
      <family val="2"/>
      <scheme val="minor"/>
    </font>
    <font>
      <b/>
      <i/>
      <sz val="12"/>
      <name val="Calibri"/>
      <family val="2"/>
      <scheme val="minor"/>
    </font>
    <font>
      <b/>
      <sz val="18"/>
      <color theme="1"/>
      <name val="Calibri"/>
      <family val="2"/>
      <scheme val="minor"/>
    </font>
    <font>
      <sz val="11"/>
      <name val="Calibri"/>
      <family val="2"/>
      <scheme val="minor"/>
    </font>
    <font>
      <b/>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rgb="FF0000FF"/>
      </left>
      <right style="medium">
        <color rgb="FF0000FF"/>
      </right>
      <top style="medium">
        <color rgb="FF0000FF"/>
      </top>
      <bottom style="medium">
        <color rgb="FF0000FF"/>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rgb="FF0000FF"/>
      </right>
      <top style="medium">
        <color rgb="FF0000FF"/>
      </top>
      <bottom/>
      <diagonal/>
    </border>
    <border>
      <left style="thin">
        <color rgb="FF0000FF"/>
      </left>
      <right style="thin">
        <color rgb="FF0000FF"/>
      </right>
      <top style="medium">
        <color rgb="FF0000FF"/>
      </top>
      <bottom/>
      <diagonal/>
    </border>
    <border>
      <left style="thin">
        <color rgb="FF0000FF"/>
      </left>
      <right style="medium">
        <color rgb="FF0000FF"/>
      </right>
      <top style="medium">
        <color rgb="FF0000F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5" fillId="0" borderId="0">
      <alignment vertical="center"/>
    </xf>
    <xf numFmtId="9" fontId="11" fillId="0" borderId="0" applyFont="0" applyFill="0" applyBorder="0" applyAlignment="0" applyProtection="0"/>
    <xf numFmtId="0" fontId="3" fillId="0" borderId="0"/>
  </cellStyleXfs>
  <cellXfs count="162">
    <xf numFmtId="0" fontId="0" fillId="0" borderId="0" xfId="0"/>
    <xf numFmtId="0" fontId="3" fillId="0" borderId="1" xfId="1" applyFont="1" applyBorder="1" applyAlignment="1">
      <alignment vertical="center" wrapText="1"/>
    </xf>
    <xf numFmtId="0" fontId="0" fillId="0" borderId="1" xfId="0" applyBorder="1" applyAlignment="1">
      <alignment wrapText="1"/>
    </xf>
    <xf numFmtId="0" fontId="0" fillId="0" borderId="0" xfId="0" applyAlignment="1">
      <alignment wrapText="1"/>
    </xf>
    <xf numFmtId="0" fontId="4" fillId="0" borderId="0" xfId="0" applyFont="1" applyAlignment="1">
      <alignment wrapText="1"/>
    </xf>
    <xf numFmtId="0" fontId="4" fillId="0" borderId="0" xfId="0" applyFont="1"/>
    <xf numFmtId="0" fontId="4" fillId="0" borderId="1" xfId="0" applyFont="1" applyBorder="1" applyAlignment="1">
      <alignment vertical="center" wrapText="1"/>
    </xf>
    <xf numFmtId="0" fontId="4" fillId="3" borderId="2" xfId="0" applyFont="1" applyFill="1" applyBorder="1" applyAlignment="1">
      <alignment horizontal="center" wrapText="1"/>
    </xf>
    <xf numFmtId="49" fontId="4" fillId="2" borderId="1" xfId="1" applyNumberFormat="1" applyFont="1" applyFill="1" applyBorder="1" applyAlignment="1">
      <alignment horizontal="left" vertical="center" wrapText="1"/>
    </xf>
    <xf numFmtId="0" fontId="4" fillId="2" borderId="1" xfId="1" applyFont="1" applyFill="1" applyBorder="1" applyAlignment="1">
      <alignment vertical="center" wrapText="1"/>
    </xf>
    <xf numFmtId="0" fontId="0" fillId="2" borderId="1" xfId="0" applyFill="1" applyBorder="1" applyAlignment="1">
      <alignment wrapText="1"/>
    </xf>
    <xf numFmtId="0" fontId="3" fillId="2" borderId="1" xfId="0" applyFont="1" applyFill="1" applyBorder="1" applyAlignment="1">
      <alignment wrapText="1"/>
    </xf>
    <xf numFmtId="49" fontId="4" fillId="0" borderId="1" xfId="1" applyNumberFormat="1" applyFont="1" applyBorder="1" applyAlignment="1">
      <alignment horizontal="left" vertical="center" wrapText="1"/>
    </xf>
    <xf numFmtId="0" fontId="4" fillId="0" borderId="1" xfId="1" applyFont="1" applyBorder="1" applyAlignment="1">
      <alignment vertical="center" wrapText="1"/>
    </xf>
    <xf numFmtId="0" fontId="3" fillId="0" borderId="1" xfId="0" applyFont="1" applyBorder="1" applyAlignment="1">
      <alignment wrapText="1"/>
    </xf>
    <xf numFmtId="49" fontId="3" fillId="0" borderId="1" xfId="1" applyNumberFormat="1" applyFont="1" applyBorder="1" applyAlignment="1">
      <alignment horizontal="left" vertical="center" wrapText="1"/>
    </xf>
    <xf numFmtId="0" fontId="3" fillId="0" borderId="0" xfId="0" applyFont="1" applyAlignment="1">
      <alignment wrapText="1"/>
    </xf>
    <xf numFmtId="0" fontId="12" fillId="0" borderId="2" xfId="0" applyFont="1" applyBorder="1" applyAlignment="1">
      <alignment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0" fontId="4" fillId="3" borderId="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 xfId="0" applyFont="1" applyFill="1" applyBorder="1" applyAlignment="1">
      <alignment vertical="center" wrapText="1"/>
    </xf>
    <xf numFmtId="0" fontId="8" fillId="0" borderId="0" xfId="0" applyFont="1" applyAlignment="1">
      <alignment wrapText="1"/>
    </xf>
    <xf numFmtId="0" fontId="9" fillId="0" borderId="0" xfId="0" applyFont="1" applyAlignment="1">
      <alignment horizontal="center" vertical="center" wrapText="1"/>
    </xf>
    <xf numFmtId="0" fontId="10" fillId="0" borderId="0" xfId="0" applyFont="1" applyAlignment="1">
      <alignment horizontal="left" wrapText="1"/>
    </xf>
    <xf numFmtId="164" fontId="6" fillId="0" borderId="0" xfId="0" applyNumberFormat="1" applyFont="1" applyAlignment="1">
      <alignment horizontal="left" wrapText="1"/>
    </xf>
    <xf numFmtId="0" fontId="6" fillId="0" borderId="1" xfId="0" applyFont="1" applyBorder="1" applyAlignment="1">
      <alignment horizontal="left" vertical="center" wrapText="1"/>
    </xf>
    <xf numFmtId="0" fontId="0" fillId="4" borderId="1" xfId="0" applyFill="1" applyBorder="1" applyAlignment="1">
      <alignment wrapText="1"/>
    </xf>
    <xf numFmtId="0" fontId="3" fillId="4" borderId="1" xfId="0" applyFont="1" applyFill="1" applyBorder="1" applyAlignment="1">
      <alignment wrapText="1"/>
    </xf>
    <xf numFmtId="0" fontId="4" fillId="4" borderId="0" xfId="0" applyFont="1" applyFill="1" applyAlignment="1">
      <alignment vertical="center" wrapText="1"/>
    </xf>
    <xf numFmtId="9" fontId="4" fillId="4" borderId="0" xfId="2" applyFont="1" applyFill="1" applyAlignment="1">
      <alignment vertical="center" wrapText="1"/>
    </xf>
    <xf numFmtId="0" fontId="3" fillId="4" borderId="1" xfId="1" applyFont="1" applyFill="1" applyBorder="1" applyAlignment="1">
      <alignment vertical="center" wrapText="1"/>
    </xf>
    <xf numFmtId="0" fontId="0" fillId="4" borderId="0" xfId="0" applyFill="1" applyAlignment="1">
      <alignment wrapText="1"/>
    </xf>
    <xf numFmtId="0" fontId="14" fillId="4" borderId="0" xfId="0" applyFont="1" applyFill="1" applyAlignment="1">
      <alignment vertical="top"/>
    </xf>
    <xf numFmtId="49" fontId="6" fillId="0" borderId="1" xfId="0" applyNumberFormat="1" applyFont="1" applyBorder="1" applyAlignment="1">
      <alignment horizontal="left" vertical="center" wrapText="1"/>
    </xf>
    <xf numFmtId="164" fontId="6"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19" fillId="0" borderId="16" xfId="0" applyFont="1" applyBorder="1" applyAlignment="1">
      <alignment vertical="top" wrapText="1"/>
    </xf>
    <xf numFmtId="0" fontId="17" fillId="3" borderId="6" xfId="0" applyFont="1" applyFill="1" applyBorder="1" applyAlignment="1">
      <alignment horizontal="center" vertical="center" wrapText="1"/>
    </xf>
    <xf numFmtId="0" fontId="17" fillId="3" borderId="5" xfId="0" applyFont="1" applyFill="1" applyBorder="1" applyAlignment="1">
      <alignment horizontal="center" vertical="center" wrapText="1"/>
    </xf>
    <xf numFmtId="165" fontId="19" fillId="0" borderId="1" xfId="0" applyNumberFormat="1" applyFont="1" applyBorder="1" applyAlignment="1">
      <alignment horizontal="left" vertical="top" wrapText="1"/>
    </xf>
    <xf numFmtId="0" fontId="19" fillId="0" borderId="1" xfId="0" applyFont="1" applyBorder="1" applyAlignment="1">
      <alignment vertical="top" wrapText="1"/>
    </xf>
    <xf numFmtId="165" fontId="19" fillId="0" borderId="1" xfId="3" applyNumberFormat="1" applyFont="1" applyBorder="1" applyAlignment="1">
      <alignment horizontal="left" vertical="top" wrapText="1"/>
    </xf>
    <xf numFmtId="0" fontId="19" fillId="0" borderId="1" xfId="0" applyFont="1" applyBorder="1" applyAlignment="1">
      <alignment horizontal="left" vertical="top" wrapText="1"/>
    </xf>
    <xf numFmtId="165" fontId="19" fillId="0" borderId="1" xfId="3" applyNumberFormat="1" applyFont="1" applyBorder="1" applyAlignment="1" applyProtection="1">
      <alignment horizontal="left" vertical="top" wrapText="1"/>
      <protection locked="0"/>
    </xf>
    <xf numFmtId="0" fontId="21" fillId="4" borderId="1" xfId="0" applyFont="1" applyFill="1" applyBorder="1" applyAlignment="1">
      <alignment horizontal="left" vertical="top" wrapText="1"/>
    </xf>
    <xf numFmtId="165" fontId="21" fillId="4" borderId="1" xfId="0" applyNumberFormat="1" applyFont="1" applyFill="1" applyBorder="1" applyAlignment="1">
      <alignment horizontal="left" vertical="top" wrapText="1"/>
    </xf>
    <xf numFmtId="0" fontId="19" fillId="0" borderId="1" xfId="3" applyFont="1" applyBorder="1" applyAlignment="1">
      <alignment horizontal="left" vertical="top" wrapText="1"/>
    </xf>
    <xf numFmtId="0" fontId="23" fillId="0" borderId="1" xfId="0" applyFont="1" applyBorder="1" applyAlignment="1">
      <alignment vertical="top"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left" vertical="top" wrapText="1"/>
    </xf>
    <xf numFmtId="0" fontId="19" fillId="0" borderId="0" xfId="0" applyFont="1" applyAlignment="1">
      <alignment vertical="top" wrapText="1"/>
    </xf>
    <xf numFmtId="0" fontId="19" fillId="0" borderId="1" xfId="0" applyFont="1" applyBorder="1" applyAlignment="1">
      <alignment horizontal="left" vertical="top"/>
    </xf>
    <xf numFmtId="0" fontId="19" fillId="0" borderId="0" xfId="0" applyFont="1" applyAlignment="1">
      <alignment horizontal="left" vertical="top" wrapText="1"/>
    </xf>
    <xf numFmtId="0" fontId="17" fillId="3" borderId="15" xfId="0" applyFont="1" applyFill="1" applyBorder="1" applyAlignment="1">
      <alignment horizontal="left" vertical="top" wrapText="1"/>
    </xf>
    <xf numFmtId="0" fontId="17" fillId="0" borderId="0" xfId="0" applyFont="1" applyAlignment="1">
      <alignment vertical="top" wrapText="1"/>
    </xf>
    <xf numFmtId="0" fontId="17" fillId="3" borderId="3" xfId="0" applyFont="1" applyFill="1" applyBorder="1" applyAlignment="1">
      <alignment horizontal="left" vertical="top" wrapText="1"/>
    </xf>
    <xf numFmtId="0" fontId="17" fillId="3" borderId="4" xfId="0" applyFont="1" applyFill="1" applyBorder="1" applyAlignment="1">
      <alignment vertical="top" wrapText="1"/>
    </xf>
    <xf numFmtId="0" fontId="17" fillId="3" borderId="5" xfId="0" applyFont="1" applyFill="1" applyBorder="1" applyAlignment="1">
      <alignment horizontal="center" vertical="top" wrapText="1"/>
    </xf>
    <xf numFmtId="0" fontId="17" fillId="3" borderId="7" xfId="0" applyFont="1" applyFill="1" applyBorder="1" applyAlignment="1">
      <alignment horizontal="center" vertical="top" wrapText="1"/>
    </xf>
    <xf numFmtId="0" fontId="17" fillId="3" borderId="8" xfId="0" applyFont="1" applyFill="1" applyBorder="1" applyAlignment="1">
      <alignment horizontal="center" vertical="top" wrapText="1"/>
    </xf>
    <xf numFmtId="0" fontId="17" fillId="3" borderId="9" xfId="0" applyFont="1" applyFill="1" applyBorder="1" applyAlignment="1">
      <alignment horizontal="center" vertical="top" wrapText="1"/>
    </xf>
    <xf numFmtId="0" fontId="17" fillId="3" borderId="10" xfId="0" applyFont="1" applyFill="1" applyBorder="1" applyAlignment="1">
      <alignment horizontal="center" vertical="top" wrapText="1"/>
    </xf>
    <xf numFmtId="0" fontId="17" fillId="5" borderId="11" xfId="0" applyFont="1" applyFill="1" applyBorder="1" applyAlignment="1">
      <alignment horizontal="left" vertical="top" wrapText="1"/>
    </xf>
    <xf numFmtId="0" fontId="17" fillId="5" borderId="14" xfId="0" applyFont="1" applyFill="1" applyBorder="1" applyAlignment="1">
      <alignment vertical="top" wrapText="1"/>
    </xf>
    <xf numFmtId="0" fontId="17" fillId="5" borderId="12" xfId="0" applyFont="1" applyFill="1" applyBorder="1" applyAlignment="1">
      <alignment vertical="top" wrapText="1"/>
    </xf>
    <xf numFmtId="0" fontId="19" fillId="5" borderId="1" xfId="0" applyFont="1" applyFill="1" applyBorder="1" applyAlignment="1">
      <alignment vertical="top" wrapText="1"/>
    </xf>
    <xf numFmtId="0" fontId="17" fillId="2" borderId="1" xfId="0" applyFont="1" applyFill="1" applyBorder="1" applyAlignment="1">
      <alignment horizontal="left" vertical="top" wrapText="1"/>
    </xf>
    <xf numFmtId="0" fontId="19" fillId="0" borderId="1" xfId="1" applyFont="1" applyBorder="1" applyAlignment="1">
      <alignment vertical="top" wrapText="1"/>
    </xf>
    <xf numFmtId="0" fontId="19" fillId="4" borderId="1" xfId="0" applyFont="1" applyFill="1" applyBorder="1" applyAlignment="1">
      <alignment vertical="top" wrapText="1"/>
    </xf>
    <xf numFmtId="0" fontId="17" fillId="2" borderId="11" xfId="0" applyFont="1" applyFill="1" applyBorder="1" applyAlignment="1">
      <alignment vertical="top" wrapText="1"/>
    </xf>
    <xf numFmtId="0" fontId="17" fillId="2" borderId="14" xfId="0" applyFont="1" applyFill="1" applyBorder="1" applyAlignment="1">
      <alignment vertical="top" wrapText="1"/>
    </xf>
    <xf numFmtId="0" fontId="17" fillId="2" borderId="12" xfId="0" applyFont="1" applyFill="1" applyBorder="1" applyAlignment="1">
      <alignment vertical="top" wrapText="1"/>
    </xf>
    <xf numFmtId="0" fontId="17" fillId="2" borderId="1" xfId="0" applyFont="1" applyFill="1" applyBorder="1" applyAlignment="1">
      <alignment vertical="top" wrapText="1"/>
    </xf>
    <xf numFmtId="0" fontId="17" fillId="0" borderId="1" xfId="0" applyFont="1" applyBorder="1" applyAlignment="1">
      <alignment vertical="top" wrapText="1"/>
    </xf>
    <xf numFmtId="0" fontId="19" fillId="0" borderId="1" xfId="0" applyFont="1" applyBorder="1" applyAlignment="1">
      <alignment horizontal="left" vertical="top" wrapText="1" readingOrder="1"/>
    </xf>
    <xf numFmtId="0" fontId="17" fillId="0" borderId="1" xfId="0" applyFont="1" applyBorder="1" applyAlignment="1">
      <alignment vertical="top"/>
    </xf>
    <xf numFmtId="0" fontId="19" fillId="0" borderId="1" xfId="0" applyFont="1" applyBorder="1" applyAlignment="1">
      <alignment vertical="top"/>
    </xf>
    <xf numFmtId="0" fontId="19" fillId="0" borderId="1" xfId="3" applyFont="1" applyBorder="1" applyAlignment="1">
      <alignment vertical="top" wrapText="1"/>
    </xf>
    <xf numFmtId="165" fontId="19" fillId="0" borderId="1" xfId="1" applyNumberFormat="1" applyFont="1" applyBorder="1" applyAlignment="1">
      <alignment horizontal="left" vertical="top" wrapText="1"/>
    </xf>
    <xf numFmtId="0" fontId="19" fillId="0" borderId="1" xfId="1" applyFont="1" applyBorder="1" applyAlignment="1">
      <alignment horizontal="left" vertical="top" wrapText="1"/>
    </xf>
    <xf numFmtId="0" fontId="17" fillId="5" borderId="1" xfId="0" applyFont="1" applyFill="1" applyBorder="1" applyAlignment="1">
      <alignment horizontal="left" vertical="top" wrapText="1"/>
    </xf>
    <xf numFmtId="0" fontId="21" fillId="0" borderId="1" xfId="0" applyFont="1" applyBorder="1" applyAlignment="1">
      <alignment vertical="top" wrapText="1"/>
    </xf>
    <xf numFmtId="0" fontId="21" fillId="0" borderId="1" xfId="0" applyFont="1" applyBorder="1" applyAlignment="1">
      <alignment vertical="top"/>
    </xf>
    <xf numFmtId="0" fontId="19" fillId="0" borderId="13" xfId="0" applyFont="1" applyBorder="1" applyAlignment="1">
      <alignment vertical="top" wrapText="1"/>
    </xf>
    <xf numFmtId="0" fontId="18" fillId="5" borderId="1" xfId="0" applyFont="1" applyFill="1" applyBorder="1" applyAlignment="1">
      <alignment horizontal="left" vertical="top" wrapText="1"/>
    </xf>
    <xf numFmtId="165" fontId="17" fillId="5" borderId="1" xfId="0" applyNumberFormat="1" applyFont="1" applyFill="1" applyBorder="1" applyAlignment="1">
      <alignment horizontal="left" vertical="top" wrapText="1"/>
    </xf>
    <xf numFmtId="0" fontId="18" fillId="2" borderId="1" xfId="0" applyFont="1" applyFill="1" applyBorder="1" applyAlignment="1">
      <alignment vertical="top" wrapText="1"/>
    </xf>
    <xf numFmtId="0" fontId="24" fillId="0" borderId="1" xfId="0" applyFont="1" applyBorder="1" applyAlignment="1">
      <alignment vertical="top" wrapText="1"/>
    </xf>
    <xf numFmtId="2" fontId="19" fillId="0" borderId="1" xfId="0" applyNumberFormat="1" applyFont="1" applyBorder="1" applyAlignment="1">
      <alignment horizontal="left" vertical="top" wrapText="1"/>
    </xf>
    <xf numFmtId="0" fontId="25" fillId="0" borderId="2" xfId="0" applyFont="1" applyBorder="1" applyAlignment="1">
      <alignment vertical="top" wrapText="1"/>
    </xf>
    <xf numFmtId="0" fontId="17" fillId="4" borderId="0" xfId="0" applyFont="1" applyFill="1" applyAlignment="1">
      <alignment vertical="top" wrapText="1"/>
    </xf>
    <xf numFmtId="0" fontId="17" fillId="3" borderId="2" xfId="0" applyFont="1" applyFill="1" applyBorder="1" applyAlignment="1">
      <alignment horizontal="center" vertical="top" wrapText="1"/>
    </xf>
    <xf numFmtId="0" fontId="17" fillId="0" borderId="1" xfId="0" applyFont="1" applyBorder="1" applyAlignment="1">
      <alignment horizontal="left" vertical="top"/>
    </xf>
    <xf numFmtId="165" fontId="17" fillId="0" borderId="1" xfId="3" applyNumberFormat="1" applyFont="1" applyBorder="1" applyAlignment="1">
      <alignment horizontal="left" vertical="top"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1" applyFont="1" applyBorder="1" applyAlignment="1">
      <alignment horizontal="center" vertical="center" wrapText="1"/>
    </xf>
    <xf numFmtId="0" fontId="3" fillId="0" borderId="13" xfId="0" applyFont="1" applyBorder="1" applyAlignment="1">
      <alignment horizontal="center" vertical="center" wrapText="1"/>
    </xf>
    <xf numFmtId="0" fontId="3" fillId="0" borderId="17" xfId="0" applyFont="1" applyBorder="1" applyAlignment="1">
      <alignment horizontal="center" vertical="center" wrapText="1"/>
    </xf>
    <xf numFmtId="0" fontId="16" fillId="4" borderId="1" xfId="0" applyFont="1" applyFill="1" applyBorder="1" applyAlignment="1">
      <alignment horizontal="center" vertical="center" wrapText="1"/>
    </xf>
    <xf numFmtId="0" fontId="19" fillId="2" borderId="1" xfId="0" applyFont="1" applyFill="1" applyBorder="1" applyAlignment="1">
      <alignment vertical="top" wrapText="1"/>
    </xf>
    <xf numFmtId="0" fontId="0" fillId="2" borderId="1" xfId="0" applyFill="1" applyBorder="1" applyAlignment="1">
      <alignment horizontal="center" vertical="center" wrapText="1"/>
    </xf>
    <xf numFmtId="0" fontId="27" fillId="2" borderId="1" xfId="0" applyFont="1" applyFill="1" applyBorder="1" applyAlignment="1">
      <alignment vertical="center" wrapText="1"/>
    </xf>
    <xf numFmtId="0" fontId="28" fillId="0" borderId="1" xfId="0" applyFont="1" applyBorder="1" applyAlignment="1">
      <alignment horizontal="left" vertical="center" wrapText="1"/>
    </xf>
    <xf numFmtId="0" fontId="0" fillId="0" borderId="1" xfId="0" applyBorder="1" applyAlignment="1">
      <alignment horizontal="left" vertical="center" wrapText="1"/>
    </xf>
    <xf numFmtId="0" fontId="17" fillId="2" borderId="0" xfId="0" applyFont="1" applyFill="1" applyAlignment="1">
      <alignment horizontal="left" vertical="top" wrapText="1"/>
    </xf>
    <xf numFmtId="0" fontId="15" fillId="0" borderId="1" xfId="0" applyFont="1" applyBorder="1" applyAlignment="1">
      <alignment wrapText="1"/>
    </xf>
    <xf numFmtId="0" fontId="17" fillId="4" borderId="1" xfId="0" applyFont="1" applyFill="1" applyBorder="1" applyAlignment="1">
      <alignment horizontal="left" vertical="top" wrapText="1"/>
    </xf>
    <xf numFmtId="0" fontId="15" fillId="0" borderId="1" xfId="0" applyFont="1" applyBorder="1" applyAlignment="1">
      <alignment horizontal="left" vertical="center" wrapText="1"/>
    </xf>
    <xf numFmtId="0" fontId="2" fillId="0" borderId="1" xfId="0" applyFont="1" applyBorder="1" applyAlignment="1">
      <alignment horizontal="left" vertical="center" wrapText="1"/>
    </xf>
    <xf numFmtId="2" fontId="17" fillId="0" borderId="1" xfId="0" applyNumberFormat="1" applyFont="1" applyBorder="1" applyAlignment="1">
      <alignment horizontal="left" vertical="top" wrapText="1"/>
    </xf>
    <xf numFmtId="0" fontId="19" fillId="0" borderId="0" xfId="0" applyFont="1" applyAlignment="1">
      <alignment horizontal="center" vertical="center" wrapText="1"/>
    </xf>
    <xf numFmtId="0" fontId="17" fillId="5" borderId="14"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1" applyFont="1" applyBorder="1" applyAlignment="1">
      <alignment horizontal="center" vertical="center" wrapText="1"/>
    </xf>
    <xf numFmtId="0" fontId="21" fillId="0" borderId="1" xfId="0" applyFont="1" applyBorder="1" applyAlignment="1">
      <alignment horizontal="center" vertical="center" wrapText="1"/>
    </xf>
    <xf numFmtId="0" fontId="17"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9" fontId="17" fillId="4" borderId="0" xfId="2" applyFont="1" applyFill="1" applyAlignment="1">
      <alignment horizontal="center" vertical="center" wrapText="1"/>
    </xf>
    <xf numFmtId="0" fontId="28" fillId="0" borderId="1" xfId="0" applyFont="1" applyBorder="1" applyAlignment="1">
      <alignment horizontal="center" vertical="center"/>
    </xf>
    <xf numFmtId="0" fontId="29" fillId="0" borderId="1" xfId="0" applyFont="1" applyBorder="1" applyAlignment="1">
      <alignment wrapText="1"/>
    </xf>
    <xf numFmtId="0" fontId="28" fillId="0" borderId="1" xfId="0" applyFont="1" applyBorder="1" applyAlignment="1">
      <alignment wrapText="1"/>
    </xf>
    <xf numFmtId="0" fontId="4" fillId="0" borderId="0" xfId="0" applyFont="1" applyAlignment="1">
      <alignment horizontal="left" vertical="top" wrapText="1"/>
    </xf>
    <xf numFmtId="0" fontId="8" fillId="0" borderId="1" xfId="0" applyFont="1" applyBorder="1" applyAlignment="1">
      <alignment wrapText="1"/>
    </xf>
    <xf numFmtId="0" fontId="9" fillId="0" borderId="1" xfId="0" applyFont="1" applyBorder="1" applyAlignment="1">
      <alignment horizontal="center" vertical="center" wrapText="1"/>
    </xf>
    <xf numFmtId="0" fontId="10" fillId="0" borderId="1" xfId="0" applyFont="1" applyBorder="1" applyAlignment="1">
      <alignment horizontal="left" vertical="center" wrapText="1"/>
    </xf>
    <xf numFmtId="0" fontId="17" fillId="5" borderId="1" xfId="0" applyFont="1" applyFill="1" applyBorder="1" applyAlignment="1">
      <alignment horizontal="left" vertical="top" wrapText="1"/>
    </xf>
    <xf numFmtId="0" fontId="18" fillId="5" borderId="1" xfId="0" applyFont="1" applyFill="1" applyBorder="1" applyAlignment="1">
      <alignment horizontal="left" vertical="top" wrapText="1"/>
    </xf>
    <xf numFmtId="0" fontId="0" fillId="0" borderId="17"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26" fillId="4" borderId="0" xfId="0" applyFont="1" applyFill="1" applyAlignment="1">
      <alignment horizontal="left" vertical="top" wrapText="1"/>
    </xf>
    <xf numFmtId="0" fontId="19" fillId="0" borderId="1" xfId="0" applyFont="1" applyBorder="1" applyAlignment="1">
      <alignment horizontal="left" vertical="top" wrapText="1"/>
    </xf>
    <xf numFmtId="0" fontId="19" fillId="0" borderId="1" xfId="0" applyFont="1" applyBorder="1" applyAlignment="1">
      <alignment horizontal="left" vertical="top"/>
    </xf>
    <xf numFmtId="49" fontId="19" fillId="0" borderId="11" xfId="0" applyNumberFormat="1" applyFont="1" applyBorder="1" applyAlignment="1">
      <alignment horizontal="left" vertical="top" wrapText="1"/>
    </xf>
    <xf numFmtId="49" fontId="19" fillId="0" borderId="12" xfId="0" applyNumberFormat="1" applyFont="1" applyBorder="1" applyAlignment="1">
      <alignment horizontal="left" vertical="top" wrapText="1"/>
    </xf>
    <xf numFmtId="0" fontId="17" fillId="0" borderId="1" xfId="0" applyFont="1" applyBorder="1" applyAlignment="1">
      <alignment horizontal="left" vertical="top" wrapText="1"/>
    </xf>
    <xf numFmtId="0" fontId="17" fillId="0" borderId="1" xfId="0" applyFont="1" applyBorder="1" applyAlignment="1">
      <alignment horizontal="center" vertical="top" wrapText="1"/>
    </xf>
    <xf numFmtId="164" fontId="19" fillId="0" borderId="11" xfId="0" applyNumberFormat="1" applyFont="1" applyBorder="1" applyAlignment="1">
      <alignment horizontal="left" vertical="top" wrapText="1"/>
    </xf>
    <xf numFmtId="164" fontId="19" fillId="0" borderId="12" xfId="0" applyNumberFormat="1" applyFont="1" applyBorder="1" applyAlignment="1">
      <alignment horizontal="left" vertical="top" wrapText="1"/>
    </xf>
    <xf numFmtId="0" fontId="17" fillId="2" borderId="1" xfId="0" applyFont="1" applyFill="1" applyBorder="1" applyAlignment="1">
      <alignment horizontal="left" vertical="top" wrapText="1"/>
    </xf>
    <xf numFmtId="0" fontId="13" fillId="4" borderId="0" xfId="0" applyFont="1" applyFill="1" applyAlignment="1">
      <alignment horizontal="left" vertical="center" wrapText="1"/>
    </xf>
    <xf numFmtId="0" fontId="10" fillId="0" borderId="1" xfId="0" applyFont="1" applyBorder="1" applyAlignment="1">
      <alignment horizontal="left" wrapText="1"/>
    </xf>
    <xf numFmtId="0" fontId="6" fillId="0" borderId="1" xfId="0" applyFont="1" applyBorder="1" applyAlignment="1">
      <alignment horizontal="left" wrapText="1"/>
    </xf>
    <xf numFmtId="0" fontId="6" fillId="0" borderId="1" xfId="0" applyFont="1" applyBorder="1" applyAlignment="1">
      <alignment horizontal="left"/>
    </xf>
    <xf numFmtId="49" fontId="6" fillId="0" borderId="11" xfId="0" applyNumberFormat="1" applyFont="1" applyBorder="1" applyAlignment="1">
      <alignment horizontal="left" wrapText="1"/>
    </xf>
    <xf numFmtId="49" fontId="6" fillId="0" borderId="12" xfId="0" applyNumberFormat="1" applyFont="1" applyBorder="1" applyAlignment="1">
      <alignment horizontal="left" wrapText="1"/>
    </xf>
    <xf numFmtId="164" fontId="6" fillId="0" borderId="11" xfId="0" applyNumberFormat="1" applyFont="1" applyBorder="1" applyAlignment="1">
      <alignment horizontal="left" wrapText="1"/>
    </xf>
    <xf numFmtId="164" fontId="6" fillId="0" borderId="12" xfId="0" applyNumberFormat="1" applyFont="1" applyBorder="1" applyAlignment="1">
      <alignment horizontal="left" wrapText="1"/>
    </xf>
  </cellXfs>
  <cellStyles count="4">
    <cellStyle name="Normal" xfId="0" builtinId="0"/>
    <cellStyle name="Normal 2" xfId="3" xr:uid="{5906A8F4-5213-4912-83AD-A17BE5DBEE06}"/>
    <cellStyle name="Normal_Sheet1" xfId="1" xr:uid="{00000000-0005-0000-0000-000001000000}"/>
    <cellStyle name="Percent"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0</xdr:col>
      <xdr:colOff>914400</xdr:colOff>
      <xdr:row>3</xdr:row>
      <xdr:rowOff>180975</xdr:rowOff>
    </xdr:to>
    <xdr:pic>
      <xdr:nvPicPr>
        <xdr:cNvPr id="3" name="Picture 2" descr="C:\Users\souhab\Desktop\Logos\Final\Logo-Alfa-Red-02.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828675"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0</xdr:col>
      <xdr:colOff>914399</xdr:colOff>
      <xdr:row>3</xdr:row>
      <xdr:rowOff>184149</xdr:rowOff>
    </xdr:to>
    <xdr:pic>
      <xdr:nvPicPr>
        <xdr:cNvPr id="3" name="Picture 2" descr="C:\Users\souhab\Desktop\Logos\Final\Logo-Alfa-Red-02.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38099"/>
          <a:ext cx="885825" cy="7715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0</xdr:col>
      <xdr:colOff>914399</xdr:colOff>
      <xdr:row>3</xdr:row>
      <xdr:rowOff>180974</xdr:rowOff>
    </xdr:to>
    <xdr:pic>
      <xdr:nvPicPr>
        <xdr:cNvPr id="2" name="Picture 1" descr="C:\Users\souhab\Desktop\Logos\Final\Logo-Alfa-Red-02.png">
          <a:extLst>
            <a:ext uri="{FF2B5EF4-FFF2-40B4-BE49-F238E27FC236}">
              <a16:creationId xmlns:a16="http://schemas.microsoft.com/office/drawing/2014/main" id="{FD89E485-E731-490A-8577-EFDD0194ED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38099"/>
          <a:ext cx="885825" cy="77152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
  <sheetViews>
    <sheetView zoomScaleNormal="100" workbookViewId="0">
      <selection activeCell="A6" sqref="A6"/>
    </sheetView>
  </sheetViews>
  <sheetFormatPr defaultRowHeight="12.5"/>
  <cols>
    <col min="1" max="1" width="14.7265625" customWidth="1"/>
    <col min="5" max="5" width="13.26953125" customWidth="1"/>
    <col min="6" max="6" width="17" customWidth="1"/>
    <col min="7" max="7" width="16.453125" customWidth="1"/>
    <col min="8" max="8" width="7.54296875" customWidth="1"/>
    <col min="9" max="9" width="9.1796875" customWidth="1"/>
    <col min="12" max="12" width="19.81640625" customWidth="1"/>
  </cols>
  <sheetData>
    <row r="1" spans="1:13" ht="16.5" customHeight="1">
      <c r="A1" s="136"/>
      <c r="B1" s="137" t="s">
        <v>56</v>
      </c>
      <c r="C1" s="137"/>
      <c r="D1" s="137"/>
      <c r="E1" s="137"/>
      <c r="F1" s="137"/>
      <c r="G1" s="137"/>
      <c r="H1" s="137"/>
      <c r="I1" s="137"/>
      <c r="J1" s="138" t="s">
        <v>42</v>
      </c>
      <c r="K1" s="138"/>
      <c r="L1" s="32" t="s">
        <v>49</v>
      </c>
    </row>
    <row r="2" spans="1:13" ht="16.5" customHeight="1">
      <c r="A2" s="136"/>
      <c r="B2" s="137"/>
      <c r="C2" s="137"/>
      <c r="D2" s="137"/>
      <c r="E2" s="137"/>
      <c r="F2" s="137"/>
      <c r="G2" s="137"/>
      <c r="H2" s="137"/>
      <c r="I2" s="137"/>
      <c r="J2" s="138" t="s">
        <v>43</v>
      </c>
      <c r="K2" s="138"/>
      <c r="L2" s="32" t="s">
        <v>48</v>
      </c>
    </row>
    <row r="3" spans="1:13" ht="16.5" customHeight="1">
      <c r="A3" s="136"/>
      <c r="B3" s="137"/>
      <c r="C3" s="137"/>
      <c r="D3" s="137"/>
      <c r="E3" s="137"/>
      <c r="F3" s="137"/>
      <c r="G3" s="137"/>
      <c r="H3" s="137"/>
      <c r="I3" s="137"/>
      <c r="J3" s="138" t="s">
        <v>44</v>
      </c>
      <c r="K3" s="138"/>
      <c r="L3" s="40" t="s">
        <v>55</v>
      </c>
    </row>
    <row r="4" spans="1:13" ht="16.5" customHeight="1">
      <c r="A4" s="136"/>
      <c r="B4" s="137"/>
      <c r="C4" s="137"/>
      <c r="D4" s="137"/>
      <c r="E4" s="137"/>
      <c r="F4" s="137"/>
      <c r="G4" s="137"/>
      <c r="H4" s="137"/>
      <c r="I4" s="137"/>
      <c r="J4" s="138" t="s">
        <v>45</v>
      </c>
      <c r="K4" s="138"/>
      <c r="L4" s="41">
        <v>45901</v>
      </c>
    </row>
    <row r="5" spans="1:13" ht="16.5" customHeight="1">
      <c r="A5" s="28"/>
      <c r="B5" s="29"/>
      <c r="C5" s="29"/>
      <c r="D5" s="29"/>
      <c r="E5" s="29"/>
      <c r="F5" s="29"/>
      <c r="G5" s="29"/>
      <c r="H5" s="29"/>
      <c r="I5" s="29"/>
      <c r="J5" s="30"/>
      <c r="K5" s="30"/>
      <c r="L5" s="31"/>
    </row>
    <row r="6" spans="1:13" ht="13">
      <c r="A6" s="5" t="s">
        <v>54</v>
      </c>
    </row>
    <row r="7" spans="1:13" ht="15.75" customHeight="1">
      <c r="A7" s="5"/>
    </row>
    <row r="8" spans="1:13" ht="13">
      <c r="A8" s="5" t="s">
        <v>53</v>
      </c>
    </row>
    <row r="9" spans="1:13" ht="13">
      <c r="A9" s="5" t="s">
        <v>52</v>
      </c>
    </row>
    <row r="10" spans="1:13" ht="13">
      <c r="A10" s="5" t="s">
        <v>46</v>
      </c>
    </row>
    <row r="11" spans="1:13" ht="14.5" customHeight="1">
      <c r="A11" s="5" t="s">
        <v>47</v>
      </c>
    </row>
    <row r="14" spans="1:13" ht="36" customHeight="1">
      <c r="A14" s="135" t="s">
        <v>51</v>
      </c>
      <c r="B14" s="135"/>
      <c r="C14" s="135"/>
      <c r="D14" s="135"/>
      <c r="E14" s="135"/>
      <c r="F14" s="135"/>
      <c r="G14" s="135"/>
      <c r="H14" s="135"/>
      <c r="I14" s="135"/>
      <c r="J14" s="135"/>
      <c r="K14" s="135"/>
      <c r="L14" s="135"/>
    </row>
    <row r="15" spans="1:13" ht="13">
      <c r="M15" s="39"/>
    </row>
    <row r="16" spans="1:13" ht="13">
      <c r="M16" s="39"/>
    </row>
  </sheetData>
  <mergeCells count="7">
    <mergeCell ref="A14:L14"/>
    <mergeCell ref="A1:A4"/>
    <mergeCell ref="B1:I4"/>
    <mergeCell ref="J1:K1"/>
    <mergeCell ref="J2:K2"/>
    <mergeCell ref="J3:K3"/>
    <mergeCell ref="J4:K4"/>
  </mergeCells>
  <phoneticPr fontId="6" type="noConversion"/>
  <pageMargins left="0.74803149606299202" right="0.74803149606299202" top="0.98425196850393704" bottom="0.98425196850393704" header="0.511811023622047" footer="0.511811023622047"/>
  <pageSetup paperSize="9" scale="86" orientation="landscape" r:id="rId1"/>
  <headerFooter alignWithMargins="0">
    <oddFooter xml:space="preserve">&amp;CThis document is the property of Mobile Interim Company 1 S.A.L., it cannot be diffused externally without the prior approval of the management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04"/>
  <sheetViews>
    <sheetView tabSelected="1" showWhiteSpace="0" zoomScaleNormal="100" workbookViewId="0">
      <selection activeCell="A425" sqref="A425:B495"/>
    </sheetView>
  </sheetViews>
  <sheetFormatPr defaultColWidth="13.81640625" defaultRowHeight="15.5"/>
  <cols>
    <col min="1" max="1" width="34.08984375" style="61" bestFit="1" customWidth="1"/>
    <col min="2" max="2" width="95.1796875" style="59" customWidth="1"/>
    <col min="3" max="3" width="11.7265625" style="121" customWidth="1"/>
    <col min="4" max="4" width="12" style="121" customWidth="1"/>
    <col min="5" max="6" width="10.26953125" style="59" customWidth="1"/>
    <col min="7" max="7" width="10.54296875" style="59" customWidth="1"/>
    <col min="8" max="10" width="10.26953125" style="59" customWidth="1"/>
    <col min="11" max="11" width="18.453125" style="59" customWidth="1"/>
    <col min="12" max="13" width="11.81640625" style="59" bestFit="1" customWidth="1"/>
    <col min="14" max="14" width="10.81640625" style="59" customWidth="1"/>
    <col min="15" max="15" width="11.81640625" style="59" bestFit="1" customWidth="1"/>
    <col min="16" max="16" width="11.81640625" style="59" customWidth="1"/>
    <col min="17" max="17" width="11.81640625" style="59" bestFit="1" customWidth="1"/>
    <col min="18" max="16384" width="13.81640625" style="59"/>
  </cols>
  <sheetData>
    <row r="1" spans="1:17" ht="16.5" customHeight="1">
      <c r="A1" s="149"/>
      <c r="B1" s="150" t="s">
        <v>56</v>
      </c>
      <c r="C1" s="150"/>
      <c r="D1" s="150"/>
      <c r="E1" s="150"/>
      <c r="F1" s="150"/>
      <c r="G1" s="150"/>
      <c r="H1" s="150"/>
      <c r="I1" s="150"/>
      <c r="J1" s="150"/>
      <c r="K1" s="150"/>
      <c r="L1" s="150"/>
      <c r="M1" s="150"/>
      <c r="N1" s="149" t="s">
        <v>42</v>
      </c>
      <c r="O1" s="149"/>
      <c r="P1" s="145" t="s">
        <v>49</v>
      </c>
      <c r="Q1" s="145"/>
    </row>
    <row r="2" spans="1:17" ht="16.5" customHeight="1">
      <c r="A2" s="149"/>
      <c r="B2" s="150"/>
      <c r="C2" s="150"/>
      <c r="D2" s="150"/>
      <c r="E2" s="150"/>
      <c r="F2" s="150"/>
      <c r="G2" s="150"/>
      <c r="H2" s="150"/>
      <c r="I2" s="150"/>
      <c r="J2" s="150"/>
      <c r="K2" s="150"/>
      <c r="L2" s="150"/>
      <c r="M2" s="150"/>
      <c r="N2" s="149" t="s">
        <v>43</v>
      </c>
      <c r="O2" s="149"/>
      <c r="P2" s="145" t="s">
        <v>48</v>
      </c>
      <c r="Q2" s="146"/>
    </row>
    <row r="3" spans="1:17" ht="16.5" customHeight="1">
      <c r="A3" s="149"/>
      <c r="B3" s="150"/>
      <c r="C3" s="150"/>
      <c r="D3" s="150"/>
      <c r="E3" s="150"/>
      <c r="F3" s="150"/>
      <c r="G3" s="150"/>
      <c r="H3" s="150"/>
      <c r="I3" s="150"/>
      <c r="J3" s="150"/>
      <c r="K3" s="150"/>
      <c r="L3" s="150"/>
      <c r="M3" s="150"/>
      <c r="N3" s="149" t="s">
        <v>44</v>
      </c>
      <c r="O3" s="149"/>
      <c r="P3" s="147" t="s">
        <v>55</v>
      </c>
      <c r="Q3" s="148"/>
    </row>
    <row r="4" spans="1:17" ht="16.5" customHeight="1">
      <c r="A4" s="149"/>
      <c r="B4" s="150"/>
      <c r="C4" s="150"/>
      <c r="D4" s="150"/>
      <c r="E4" s="150"/>
      <c r="F4" s="150"/>
      <c r="G4" s="150"/>
      <c r="H4" s="150"/>
      <c r="I4" s="150"/>
      <c r="J4" s="150"/>
      <c r="K4" s="150"/>
      <c r="L4" s="150"/>
      <c r="M4" s="150"/>
      <c r="N4" s="149" t="s">
        <v>45</v>
      </c>
      <c r="O4" s="149"/>
      <c r="P4" s="151">
        <v>45901</v>
      </c>
      <c r="Q4" s="152"/>
    </row>
    <row r="5" spans="1:17" ht="16.5" customHeight="1" thickBot="1"/>
    <row r="6" spans="1:17" ht="28.5" customHeight="1" thickBot="1">
      <c r="A6" s="62" t="s">
        <v>21</v>
      </c>
      <c r="B6" s="43" t="s">
        <v>748</v>
      </c>
      <c r="E6" s="63"/>
      <c r="F6" s="63"/>
      <c r="G6" s="63"/>
      <c r="H6" s="63"/>
      <c r="I6" s="63"/>
      <c r="J6" s="63"/>
    </row>
    <row r="7" spans="1:17" ht="16" thickBot="1">
      <c r="E7" s="63"/>
      <c r="F7" s="63"/>
      <c r="G7" s="63"/>
      <c r="H7" s="63"/>
      <c r="I7" s="63"/>
      <c r="J7" s="63"/>
    </row>
    <row r="8" spans="1:17" ht="31">
      <c r="A8" s="64" t="s">
        <v>0</v>
      </c>
      <c r="B8" s="65" t="s">
        <v>41</v>
      </c>
      <c r="C8" s="45" t="s">
        <v>2</v>
      </c>
      <c r="D8" s="44" t="s">
        <v>20</v>
      </c>
      <c r="E8" s="66" t="s">
        <v>4</v>
      </c>
      <c r="F8" s="66" t="s">
        <v>5</v>
      </c>
      <c r="G8" s="66" t="s">
        <v>6</v>
      </c>
      <c r="H8" s="66" t="s">
        <v>7</v>
      </c>
      <c r="I8" s="66" t="s">
        <v>8</v>
      </c>
      <c r="J8" s="66" t="s">
        <v>9</v>
      </c>
      <c r="K8" s="67" t="s">
        <v>1</v>
      </c>
      <c r="L8" s="68" t="s">
        <v>10</v>
      </c>
      <c r="M8" s="69" t="s">
        <v>11</v>
      </c>
      <c r="N8" s="69" t="s">
        <v>12</v>
      </c>
      <c r="O8" s="69" t="s">
        <v>13</v>
      </c>
      <c r="P8" s="69" t="s">
        <v>14</v>
      </c>
      <c r="Q8" s="70" t="s">
        <v>15</v>
      </c>
    </row>
    <row r="9" spans="1:17" ht="15.5" customHeight="1">
      <c r="A9" s="71">
        <v>10.1</v>
      </c>
      <c r="B9" s="72" t="s">
        <v>57</v>
      </c>
      <c r="C9" s="122"/>
      <c r="D9" s="122"/>
      <c r="E9" s="72"/>
      <c r="F9" s="72"/>
      <c r="G9" s="72"/>
      <c r="H9" s="73"/>
      <c r="I9" s="74"/>
      <c r="J9" s="74"/>
      <c r="K9" s="74"/>
      <c r="L9" s="74"/>
      <c r="M9" s="74"/>
      <c r="N9" s="74"/>
      <c r="O9" s="74"/>
      <c r="P9" s="74"/>
      <c r="Q9" s="74"/>
    </row>
    <row r="10" spans="1:17">
      <c r="A10" s="153" t="s">
        <v>58</v>
      </c>
      <c r="B10" s="153"/>
      <c r="C10" s="153"/>
      <c r="D10" s="153"/>
      <c r="E10" s="153"/>
      <c r="F10" s="153"/>
      <c r="G10" s="153"/>
      <c r="H10" s="153"/>
      <c r="I10" s="110"/>
      <c r="J10" s="110"/>
      <c r="K10" s="110"/>
      <c r="L10" s="110"/>
      <c r="M10" s="110"/>
      <c r="N10" s="110"/>
      <c r="O10" s="110"/>
      <c r="P10" s="110"/>
      <c r="Q10" s="110"/>
    </row>
    <row r="11" spans="1:17" ht="31">
      <c r="A11" s="46" t="s">
        <v>59</v>
      </c>
      <c r="B11" s="47" t="s">
        <v>60</v>
      </c>
      <c r="C11" s="104">
        <v>100</v>
      </c>
      <c r="D11" s="106" t="s">
        <v>872</v>
      </c>
      <c r="E11" s="47"/>
      <c r="F11" s="47"/>
      <c r="G11" s="47"/>
      <c r="H11" s="47"/>
      <c r="I11" s="47"/>
      <c r="J11" s="47"/>
      <c r="K11" s="47"/>
      <c r="L11" s="77">
        <f t="shared" ref="L11" si="0">E11*C11</f>
        <v>0</v>
      </c>
      <c r="M11" s="47">
        <f t="shared" ref="M11" si="1">C11*F11</f>
        <v>0</v>
      </c>
      <c r="N11" s="47">
        <f t="shared" ref="N11" si="2">G11*C11</f>
        <v>0</v>
      </c>
      <c r="O11" s="47">
        <f t="shared" ref="O11" si="3">H11*C11</f>
        <v>0</v>
      </c>
      <c r="P11" s="47">
        <f t="shared" ref="P11" si="4">I11*C11</f>
        <v>0</v>
      </c>
      <c r="Q11" s="47">
        <f t="shared" ref="Q11" si="5">J11*C11</f>
        <v>0</v>
      </c>
    </row>
    <row r="12" spans="1:17" ht="31">
      <c r="A12" s="46" t="s">
        <v>61</v>
      </c>
      <c r="B12" s="49" t="s">
        <v>62</v>
      </c>
      <c r="C12" s="104">
        <v>100</v>
      </c>
      <c r="D12" s="106" t="s">
        <v>872</v>
      </c>
      <c r="E12" s="47"/>
      <c r="F12" s="47"/>
      <c r="G12" s="47"/>
      <c r="H12" s="47"/>
      <c r="I12" s="47"/>
      <c r="J12" s="47"/>
      <c r="K12" s="47"/>
      <c r="L12" s="77">
        <f t="shared" ref="L12:L13" si="6">E12*C12</f>
        <v>0</v>
      </c>
      <c r="M12" s="47">
        <f t="shared" ref="M12:M13" si="7">C12*F12</f>
        <v>0</v>
      </c>
      <c r="N12" s="47">
        <f t="shared" ref="N12:N13" si="8">G12*C12</f>
        <v>0</v>
      </c>
      <c r="O12" s="47">
        <f t="shared" ref="O12:O13" si="9">H12*C12</f>
        <v>0</v>
      </c>
      <c r="P12" s="47">
        <f t="shared" ref="P12:P13" si="10">I12*C12</f>
        <v>0</v>
      </c>
      <c r="Q12" s="47">
        <f t="shared" ref="Q12:Q13" si="11">J12*C12</f>
        <v>0</v>
      </c>
    </row>
    <row r="13" spans="1:17" ht="31">
      <c r="A13" s="46" t="s">
        <v>63</v>
      </c>
      <c r="B13" s="49" t="s">
        <v>64</v>
      </c>
      <c r="C13" s="104">
        <v>100</v>
      </c>
      <c r="D13" s="106" t="s">
        <v>872</v>
      </c>
      <c r="E13" s="47"/>
      <c r="F13" s="47"/>
      <c r="G13" s="47"/>
      <c r="H13" s="47"/>
      <c r="I13" s="47"/>
      <c r="J13" s="47"/>
      <c r="K13" s="47"/>
      <c r="L13" s="77">
        <f t="shared" si="6"/>
        <v>0</v>
      </c>
      <c r="M13" s="47">
        <f t="shared" si="7"/>
        <v>0</v>
      </c>
      <c r="N13" s="47">
        <f t="shared" si="8"/>
        <v>0</v>
      </c>
      <c r="O13" s="47">
        <f t="shared" si="9"/>
        <v>0</v>
      </c>
      <c r="P13" s="47">
        <f t="shared" si="10"/>
        <v>0</v>
      </c>
      <c r="Q13" s="47">
        <f t="shared" si="11"/>
        <v>0</v>
      </c>
    </row>
    <row r="14" spans="1:17">
      <c r="A14" s="78" t="s">
        <v>65</v>
      </c>
      <c r="B14" s="79"/>
      <c r="C14" s="123"/>
      <c r="D14" s="123"/>
      <c r="E14" s="79"/>
      <c r="F14" s="79"/>
      <c r="G14" s="79"/>
      <c r="H14" s="80"/>
      <c r="I14" s="110"/>
      <c r="J14" s="110"/>
      <c r="K14" s="110"/>
      <c r="L14" s="110"/>
      <c r="M14" s="110"/>
      <c r="N14" s="110"/>
      <c r="O14" s="110"/>
      <c r="P14" s="110"/>
      <c r="Q14" s="110"/>
    </row>
    <row r="15" spans="1:17" ht="77.5">
      <c r="A15" s="46" t="s">
        <v>66</v>
      </c>
      <c r="B15" s="49" t="s">
        <v>67</v>
      </c>
      <c r="C15" s="104">
        <v>100</v>
      </c>
      <c r="D15" s="106" t="s">
        <v>872</v>
      </c>
      <c r="E15" s="47"/>
      <c r="F15" s="47"/>
      <c r="G15" s="47"/>
      <c r="H15" s="47"/>
      <c r="I15" s="47"/>
      <c r="J15" s="47"/>
      <c r="K15" s="47"/>
      <c r="L15" s="77">
        <f t="shared" ref="L15:L17" si="12">E15*C15</f>
        <v>0</v>
      </c>
      <c r="M15" s="47">
        <f t="shared" ref="M15:M17" si="13">C15*F15</f>
        <v>0</v>
      </c>
      <c r="N15" s="47">
        <f t="shared" ref="N15:N17" si="14">G15*C15</f>
        <v>0</v>
      </c>
      <c r="O15" s="47">
        <f t="shared" ref="O15:O17" si="15">H15*C15</f>
        <v>0</v>
      </c>
      <c r="P15" s="47">
        <f t="shared" ref="P15:P17" si="16">I15*C15</f>
        <v>0</v>
      </c>
      <c r="Q15" s="47">
        <f t="shared" ref="Q15:Q17" si="17">J15*C15</f>
        <v>0</v>
      </c>
    </row>
    <row r="16" spans="1:17" ht="77.5">
      <c r="A16" s="46" t="s">
        <v>68</v>
      </c>
      <c r="B16" s="49" t="s">
        <v>69</v>
      </c>
      <c r="C16" s="104">
        <v>100</v>
      </c>
      <c r="D16" s="106" t="s">
        <v>872</v>
      </c>
      <c r="E16" s="47"/>
      <c r="F16" s="47"/>
      <c r="G16" s="47"/>
      <c r="H16" s="47"/>
      <c r="I16" s="47"/>
      <c r="J16" s="47"/>
      <c r="K16" s="47"/>
      <c r="L16" s="77">
        <f t="shared" si="12"/>
        <v>0</v>
      </c>
      <c r="M16" s="47">
        <f t="shared" si="13"/>
        <v>0</v>
      </c>
      <c r="N16" s="47">
        <f t="shared" si="14"/>
        <v>0</v>
      </c>
      <c r="O16" s="47">
        <f t="shared" si="15"/>
        <v>0</v>
      </c>
      <c r="P16" s="47">
        <f t="shared" si="16"/>
        <v>0</v>
      </c>
      <c r="Q16" s="47">
        <f t="shared" si="17"/>
        <v>0</v>
      </c>
    </row>
    <row r="17" spans="1:17" ht="31">
      <c r="A17" s="46" t="s">
        <v>70</v>
      </c>
      <c r="B17" s="49" t="s">
        <v>71</v>
      </c>
      <c r="C17" s="104">
        <v>100</v>
      </c>
      <c r="D17" s="106" t="s">
        <v>872</v>
      </c>
      <c r="E17" s="47"/>
      <c r="F17" s="47"/>
      <c r="G17" s="47"/>
      <c r="H17" s="47"/>
      <c r="I17" s="47"/>
      <c r="J17" s="47"/>
      <c r="K17" s="47"/>
      <c r="L17" s="77">
        <f t="shared" si="12"/>
        <v>0</v>
      </c>
      <c r="M17" s="47">
        <f t="shared" si="13"/>
        <v>0</v>
      </c>
      <c r="N17" s="47">
        <f t="shared" si="14"/>
        <v>0</v>
      </c>
      <c r="O17" s="47">
        <f t="shared" si="15"/>
        <v>0</v>
      </c>
      <c r="P17" s="47">
        <f t="shared" si="16"/>
        <v>0</v>
      </c>
      <c r="Q17" s="47">
        <f t="shared" si="17"/>
        <v>0</v>
      </c>
    </row>
    <row r="18" spans="1:17">
      <c r="A18" s="81" t="s">
        <v>72</v>
      </c>
      <c r="B18" s="81"/>
      <c r="C18" s="124"/>
      <c r="D18" s="124"/>
      <c r="E18" s="81"/>
      <c r="F18" s="81"/>
      <c r="G18" s="81"/>
      <c r="H18" s="81"/>
      <c r="I18" s="110"/>
      <c r="J18" s="110"/>
      <c r="K18" s="110"/>
      <c r="L18" s="110"/>
      <c r="M18" s="110"/>
      <c r="N18" s="110"/>
      <c r="O18" s="110"/>
      <c r="P18" s="110"/>
      <c r="Q18" s="110"/>
    </row>
    <row r="19" spans="1:17" ht="31">
      <c r="A19" s="46" t="s">
        <v>73</v>
      </c>
      <c r="B19" s="47" t="s">
        <v>74</v>
      </c>
      <c r="C19" s="104">
        <v>100</v>
      </c>
      <c r="D19" s="106" t="s">
        <v>872</v>
      </c>
      <c r="E19" s="47"/>
      <c r="F19" s="47"/>
      <c r="G19" s="47"/>
      <c r="H19" s="47"/>
      <c r="I19" s="47"/>
      <c r="J19" s="47"/>
      <c r="K19" s="47"/>
      <c r="L19" s="77">
        <f t="shared" ref="L19" si="18">E19*C19</f>
        <v>0</v>
      </c>
      <c r="M19" s="47">
        <f t="shared" ref="M19" si="19">C19*F19</f>
        <v>0</v>
      </c>
      <c r="N19" s="47">
        <f t="shared" ref="N19" si="20">G19*C19</f>
        <v>0</v>
      </c>
      <c r="O19" s="47">
        <f t="shared" ref="O19" si="21">H19*C19</f>
        <v>0</v>
      </c>
      <c r="P19" s="47">
        <f t="shared" ref="P19" si="22">I19*C19</f>
        <v>0</v>
      </c>
      <c r="Q19" s="47">
        <f t="shared" ref="Q19" si="23">J19*C19</f>
        <v>0</v>
      </c>
    </row>
    <row r="20" spans="1:17" ht="15.5" customHeight="1">
      <c r="A20" s="81" t="s">
        <v>75</v>
      </c>
      <c r="B20" s="81"/>
      <c r="C20" s="124"/>
      <c r="D20" s="124"/>
      <c r="E20" s="81"/>
      <c r="F20" s="81"/>
      <c r="G20" s="81"/>
      <c r="H20" s="81"/>
      <c r="I20" s="110"/>
      <c r="J20" s="110"/>
      <c r="K20" s="110"/>
      <c r="L20" s="110"/>
      <c r="M20" s="110"/>
      <c r="N20" s="110"/>
      <c r="O20" s="110"/>
      <c r="P20" s="110"/>
      <c r="Q20" s="110"/>
    </row>
    <row r="21" spans="1:17" ht="46.5">
      <c r="A21" s="46" t="s">
        <v>76</v>
      </c>
      <c r="B21" s="47" t="s">
        <v>77</v>
      </c>
      <c r="C21" s="104">
        <v>100</v>
      </c>
      <c r="D21" s="106" t="s">
        <v>872</v>
      </c>
      <c r="E21" s="47"/>
      <c r="F21" s="47"/>
      <c r="G21" s="47"/>
      <c r="H21" s="47"/>
      <c r="I21" s="47"/>
      <c r="J21" s="47"/>
      <c r="K21" s="47"/>
      <c r="L21" s="77">
        <f t="shared" ref="L21:L24" si="24">E21*C21</f>
        <v>0</v>
      </c>
      <c r="M21" s="47">
        <f t="shared" ref="M21:M24" si="25">C21*F21</f>
        <v>0</v>
      </c>
      <c r="N21" s="47">
        <f t="shared" ref="N21:N24" si="26">G21*C21</f>
        <v>0</v>
      </c>
      <c r="O21" s="47">
        <f t="shared" ref="O21:O24" si="27">H21*C21</f>
        <v>0</v>
      </c>
      <c r="P21" s="47">
        <f t="shared" ref="P21:P24" si="28">I21*C21</f>
        <v>0</v>
      </c>
      <c r="Q21" s="47">
        <f t="shared" ref="Q21:Q24" si="29">J21*C21</f>
        <v>0</v>
      </c>
    </row>
    <row r="22" spans="1:17">
      <c r="A22" s="46" t="s">
        <v>78</v>
      </c>
      <c r="B22" s="49" t="s">
        <v>79</v>
      </c>
      <c r="C22" s="104">
        <v>100</v>
      </c>
      <c r="D22" s="106" t="s">
        <v>872</v>
      </c>
      <c r="E22" s="47"/>
      <c r="F22" s="47"/>
      <c r="G22" s="47"/>
      <c r="H22" s="47"/>
      <c r="I22" s="47"/>
      <c r="J22" s="47"/>
      <c r="K22" s="47"/>
      <c r="L22" s="77">
        <f t="shared" si="24"/>
        <v>0</v>
      </c>
      <c r="M22" s="47">
        <f t="shared" si="25"/>
        <v>0</v>
      </c>
      <c r="N22" s="47">
        <f t="shared" si="26"/>
        <v>0</v>
      </c>
      <c r="O22" s="47">
        <f t="shared" si="27"/>
        <v>0</v>
      </c>
      <c r="P22" s="47">
        <f t="shared" si="28"/>
        <v>0</v>
      </c>
      <c r="Q22" s="47">
        <f t="shared" si="29"/>
        <v>0</v>
      </c>
    </row>
    <row r="23" spans="1:17" ht="31">
      <c r="A23" s="46" t="s">
        <v>80</v>
      </c>
      <c r="B23" s="49" t="s">
        <v>81</v>
      </c>
      <c r="C23" s="104">
        <v>100</v>
      </c>
      <c r="D23" s="106" t="s">
        <v>872</v>
      </c>
      <c r="E23" s="47"/>
      <c r="F23" s="47"/>
      <c r="G23" s="47"/>
      <c r="H23" s="47"/>
      <c r="I23" s="47"/>
      <c r="J23" s="47"/>
      <c r="K23" s="47"/>
      <c r="L23" s="77">
        <f t="shared" si="24"/>
        <v>0</v>
      </c>
      <c r="M23" s="47">
        <f t="shared" si="25"/>
        <v>0</v>
      </c>
      <c r="N23" s="47">
        <f t="shared" si="26"/>
        <v>0</v>
      </c>
      <c r="O23" s="47">
        <f t="shared" si="27"/>
        <v>0</v>
      </c>
      <c r="P23" s="47">
        <f t="shared" si="28"/>
        <v>0</v>
      </c>
      <c r="Q23" s="47">
        <f t="shared" si="29"/>
        <v>0</v>
      </c>
    </row>
    <row r="24" spans="1:17" ht="31">
      <c r="A24" s="46" t="s">
        <v>82</v>
      </c>
      <c r="B24" s="49" t="s">
        <v>83</v>
      </c>
      <c r="C24" s="104">
        <v>75</v>
      </c>
      <c r="D24" s="106" t="s">
        <v>872</v>
      </c>
      <c r="E24" s="47"/>
      <c r="F24" s="47"/>
      <c r="G24" s="47"/>
      <c r="H24" s="47"/>
      <c r="I24" s="47"/>
      <c r="J24" s="47"/>
      <c r="K24" s="47"/>
      <c r="L24" s="77">
        <f t="shared" si="24"/>
        <v>0</v>
      </c>
      <c r="M24" s="47">
        <f t="shared" si="25"/>
        <v>0</v>
      </c>
      <c r="N24" s="47">
        <f t="shared" si="26"/>
        <v>0</v>
      </c>
      <c r="O24" s="47">
        <f t="shared" si="27"/>
        <v>0</v>
      </c>
      <c r="P24" s="47">
        <f t="shared" si="28"/>
        <v>0</v>
      </c>
      <c r="Q24" s="47">
        <f t="shared" si="29"/>
        <v>0</v>
      </c>
    </row>
    <row r="25" spans="1:17">
      <c r="A25" s="81" t="s">
        <v>84</v>
      </c>
      <c r="B25" s="81"/>
      <c r="C25" s="124"/>
      <c r="D25" s="124"/>
      <c r="E25" s="81"/>
      <c r="F25" s="81"/>
      <c r="G25" s="81"/>
      <c r="H25" s="81"/>
      <c r="I25" s="110"/>
      <c r="J25" s="110"/>
      <c r="K25" s="110"/>
      <c r="L25" s="110"/>
      <c r="M25" s="110"/>
      <c r="N25" s="110"/>
      <c r="O25" s="110"/>
      <c r="P25" s="110"/>
      <c r="Q25" s="110"/>
    </row>
    <row r="26" spans="1:17">
      <c r="A26" s="46" t="s">
        <v>85</v>
      </c>
      <c r="B26" s="82" t="s">
        <v>86</v>
      </c>
      <c r="C26" s="104"/>
      <c r="D26" s="106"/>
      <c r="E26" s="47"/>
      <c r="F26" s="47"/>
      <c r="G26" s="47"/>
      <c r="H26" s="47"/>
      <c r="I26" s="47"/>
      <c r="J26" s="47"/>
      <c r="K26" s="47"/>
      <c r="L26" s="77"/>
      <c r="M26" s="47"/>
      <c r="N26" s="47"/>
      <c r="O26" s="47"/>
      <c r="P26" s="47"/>
      <c r="Q26" s="47"/>
    </row>
    <row r="27" spans="1:17" ht="31">
      <c r="A27" s="46" t="s">
        <v>87</v>
      </c>
      <c r="B27" s="83" t="s">
        <v>88</v>
      </c>
      <c r="C27" s="104">
        <v>100</v>
      </c>
      <c r="D27" s="104" t="s">
        <v>872</v>
      </c>
      <c r="E27" s="47"/>
      <c r="F27" s="47"/>
      <c r="G27" s="47"/>
      <c r="H27" s="47"/>
      <c r="I27" s="47"/>
      <c r="J27" s="47"/>
      <c r="K27" s="47"/>
      <c r="L27" s="77">
        <f t="shared" ref="L27:L88" si="30">E27*C27</f>
        <v>0</v>
      </c>
      <c r="M27" s="47">
        <f t="shared" ref="M27:M88" si="31">C27*F27</f>
        <v>0</v>
      </c>
      <c r="N27" s="47">
        <f t="shared" ref="N27:N88" si="32">G27*C27</f>
        <v>0</v>
      </c>
      <c r="O27" s="47">
        <f t="shared" ref="O27:O88" si="33">H27*C27</f>
        <v>0</v>
      </c>
      <c r="P27" s="47">
        <f t="shared" ref="P27:P88" si="34">I27*C27</f>
        <v>0</v>
      </c>
      <c r="Q27" s="47">
        <f t="shared" ref="Q27:Q88" si="35">J27*C27</f>
        <v>0</v>
      </c>
    </row>
    <row r="28" spans="1:17" ht="46.5">
      <c r="A28" s="46" t="s">
        <v>89</v>
      </c>
      <c r="B28" s="83" t="s">
        <v>90</v>
      </c>
      <c r="C28" s="104">
        <v>100</v>
      </c>
      <c r="D28" s="104" t="s">
        <v>872</v>
      </c>
      <c r="E28" s="47"/>
      <c r="F28" s="47"/>
      <c r="G28" s="47"/>
      <c r="H28" s="47"/>
      <c r="I28" s="47"/>
      <c r="J28" s="47"/>
      <c r="K28" s="47"/>
      <c r="L28" s="77">
        <f t="shared" si="30"/>
        <v>0</v>
      </c>
      <c r="M28" s="47">
        <f t="shared" si="31"/>
        <v>0</v>
      </c>
      <c r="N28" s="47">
        <f t="shared" si="32"/>
        <v>0</v>
      </c>
      <c r="O28" s="47">
        <f t="shared" si="33"/>
        <v>0</v>
      </c>
      <c r="P28" s="47">
        <f t="shared" si="34"/>
        <v>0</v>
      </c>
      <c r="Q28" s="47">
        <f t="shared" si="35"/>
        <v>0</v>
      </c>
    </row>
    <row r="29" spans="1:17">
      <c r="A29" s="46" t="s">
        <v>91</v>
      </c>
      <c r="B29" s="82" t="s">
        <v>92</v>
      </c>
      <c r="C29" s="104"/>
      <c r="D29" s="104"/>
      <c r="E29" s="47"/>
      <c r="F29" s="47"/>
      <c r="G29" s="47"/>
      <c r="H29" s="47"/>
      <c r="I29" s="47"/>
      <c r="J29" s="47"/>
      <c r="K29" s="47"/>
      <c r="L29" s="77"/>
      <c r="M29" s="47"/>
      <c r="N29" s="47"/>
      <c r="O29" s="47"/>
      <c r="P29" s="47"/>
      <c r="Q29" s="47"/>
    </row>
    <row r="30" spans="1:17" ht="31">
      <c r="A30" s="46" t="s">
        <v>93</v>
      </c>
      <c r="B30" s="49" t="s">
        <v>94</v>
      </c>
      <c r="C30" s="104">
        <v>100</v>
      </c>
      <c r="D30" s="104" t="s">
        <v>872</v>
      </c>
      <c r="E30" s="47"/>
      <c r="F30" s="47"/>
      <c r="G30" s="47"/>
      <c r="H30" s="47"/>
      <c r="I30" s="47"/>
      <c r="J30" s="47"/>
      <c r="K30" s="47"/>
      <c r="L30" s="77">
        <f t="shared" si="30"/>
        <v>0</v>
      </c>
      <c r="M30" s="47">
        <f t="shared" si="31"/>
        <v>0</v>
      </c>
      <c r="N30" s="47">
        <f t="shared" si="32"/>
        <v>0</v>
      </c>
      <c r="O30" s="47">
        <f t="shared" si="33"/>
        <v>0</v>
      </c>
      <c r="P30" s="47">
        <f t="shared" si="34"/>
        <v>0</v>
      </c>
      <c r="Q30" s="47">
        <f t="shared" si="35"/>
        <v>0</v>
      </c>
    </row>
    <row r="31" spans="1:17" ht="31">
      <c r="A31" s="46" t="s">
        <v>95</v>
      </c>
      <c r="B31" s="49" t="s">
        <v>96</v>
      </c>
      <c r="C31" s="104">
        <v>100</v>
      </c>
      <c r="D31" s="104" t="s">
        <v>872</v>
      </c>
      <c r="E31" s="47"/>
      <c r="F31" s="47"/>
      <c r="G31" s="47"/>
      <c r="H31" s="47"/>
      <c r="I31" s="47"/>
      <c r="J31" s="47"/>
      <c r="K31" s="47"/>
      <c r="L31" s="77">
        <f t="shared" si="30"/>
        <v>0</v>
      </c>
      <c r="M31" s="47">
        <f t="shared" si="31"/>
        <v>0</v>
      </c>
      <c r="N31" s="47">
        <f t="shared" si="32"/>
        <v>0</v>
      </c>
      <c r="O31" s="47">
        <f t="shared" si="33"/>
        <v>0</v>
      </c>
      <c r="P31" s="47">
        <f t="shared" si="34"/>
        <v>0</v>
      </c>
      <c r="Q31" s="47">
        <f t="shared" si="35"/>
        <v>0</v>
      </c>
    </row>
    <row r="32" spans="1:17" ht="62">
      <c r="A32" s="46" t="s">
        <v>97</v>
      </c>
      <c r="B32" s="49" t="s">
        <v>98</v>
      </c>
      <c r="C32" s="104">
        <v>100</v>
      </c>
      <c r="D32" s="104" t="s">
        <v>872</v>
      </c>
      <c r="E32" s="47"/>
      <c r="F32" s="47"/>
      <c r="G32" s="47"/>
      <c r="H32" s="47"/>
      <c r="I32" s="47"/>
      <c r="J32" s="47"/>
      <c r="K32" s="47"/>
      <c r="L32" s="77">
        <f t="shared" si="30"/>
        <v>0</v>
      </c>
      <c r="M32" s="47">
        <f t="shared" si="31"/>
        <v>0</v>
      </c>
      <c r="N32" s="47">
        <f t="shared" si="32"/>
        <v>0</v>
      </c>
      <c r="O32" s="47">
        <f t="shared" si="33"/>
        <v>0</v>
      </c>
      <c r="P32" s="47">
        <f t="shared" si="34"/>
        <v>0</v>
      </c>
      <c r="Q32" s="47">
        <f t="shared" si="35"/>
        <v>0</v>
      </c>
    </row>
    <row r="33" spans="1:17">
      <c r="A33" s="46" t="s">
        <v>99</v>
      </c>
      <c r="B33" s="49" t="s">
        <v>100</v>
      </c>
      <c r="C33" s="104">
        <v>100</v>
      </c>
      <c r="D33" s="104" t="s">
        <v>872</v>
      </c>
      <c r="E33" s="47"/>
      <c r="F33" s="47"/>
      <c r="G33" s="47"/>
      <c r="H33" s="47"/>
      <c r="I33" s="47"/>
      <c r="J33" s="47"/>
      <c r="K33" s="47"/>
      <c r="L33" s="77">
        <f t="shared" si="30"/>
        <v>0</v>
      </c>
      <c r="M33" s="47">
        <f t="shared" si="31"/>
        <v>0</v>
      </c>
      <c r="N33" s="47">
        <f t="shared" si="32"/>
        <v>0</v>
      </c>
      <c r="O33" s="47">
        <f t="shared" si="33"/>
        <v>0</v>
      </c>
      <c r="P33" s="47">
        <f t="shared" si="34"/>
        <v>0</v>
      </c>
      <c r="Q33" s="47">
        <f t="shared" si="35"/>
        <v>0</v>
      </c>
    </row>
    <row r="34" spans="1:17">
      <c r="A34" s="46" t="s">
        <v>101</v>
      </c>
      <c r="B34" s="82" t="s">
        <v>102</v>
      </c>
      <c r="C34" s="104"/>
      <c r="D34" s="104"/>
      <c r="E34" s="47"/>
      <c r="F34" s="47"/>
      <c r="G34" s="47"/>
      <c r="H34" s="47"/>
      <c r="I34" s="47"/>
      <c r="J34" s="47"/>
      <c r="K34" s="47"/>
      <c r="L34" s="77"/>
      <c r="M34" s="47"/>
      <c r="N34" s="47"/>
      <c r="O34" s="47"/>
      <c r="P34" s="47"/>
      <c r="Q34" s="47"/>
    </row>
    <row r="35" spans="1:17" ht="46.5">
      <c r="A35" s="46" t="s">
        <v>103</v>
      </c>
      <c r="B35" s="49" t="s">
        <v>104</v>
      </c>
      <c r="C35" s="104">
        <v>50</v>
      </c>
      <c r="D35" s="104" t="s">
        <v>872</v>
      </c>
      <c r="E35" s="47"/>
      <c r="F35" s="47"/>
      <c r="G35" s="47"/>
      <c r="H35" s="47"/>
      <c r="I35" s="47"/>
      <c r="J35" s="47"/>
      <c r="K35" s="47"/>
      <c r="L35" s="77">
        <f t="shared" si="30"/>
        <v>0</v>
      </c>
      <c r="M35" s="47">
        <f t="shared" si="31"/>
        <v>0</v>
      </c>
      <c r="N35" s="47">
        <f t="shared" si="32"/>
        <v>0</v>
      </c>
      <c r="O35" s="47">
        <f t="shared" si="33"/>
        <v>0</v>
      </c>
      <c r="P35" s="47">
        <f t="shared" si="34"/>
        <v>0</v>
      </c>
      <c r="Q35" s="47">
        <f t="shared" si="35"/>
        <v>0</v>
      </c>
    </row>
    <row r="36" spans="1:17" ht="31">
      <c r="A36" s="46" t="s">
        <v>105</v>
      </c>
      <c r="B36" s="49" t="s">
        <v>106</v>
      </c>
      <c r="C36" s="104">
        <v>50</v>
      </c>
      <c r="D36" s="104" t="s">
        <v>872</v>
      </c>
      <c r="E36" s="47"/>
      <c r="F36" s="47"/>
      <c r="G36" s="47"/>
      <c r="H36" s="47"/>
      <c r="I36" s="47"/>
      <c r="J36" s="47"/>
      <c r="K36" s="47"/>
      <c r="L36" s="77">
        <f t="shared" si="30"/>
        <v>0</v>
      </c>
      <c r="M36" s="47">
        <f t="shared" si="31"/>
        <v>0</v>
      </c>
      <c r="N36" s="47">
        <f t="shared" si="32"/>
        <v>0</v>
      </c>
      <c r="O36" s="47">
        <f t="shared" si="33"/>
        <v>0</v>
      </c>
      <c r="P36" s="47">
        <f t="shared" si="34"/>
        <v>0</v>
      </c>
      <c r="Q36" s="47">
        <f t="shared" si="35"/>
        <v>0</v>
      </c>
    </row>
    <row r="37" spans="1:17" ht="31">
      <c r="A37" s="46" t="s">
        <v>107</v>
      </c>
      <c r="B37" s="49" t="s">
        <v>108</v>
      </c>
      <c r="C37" s="104">
        <v>50</v>
      </c>
      <c r="D37" s="104" t="s">
        <v>872</v>
      </c>
      <c r="E37" s="47"/>
      <c r="F37" s="47"/>
      <c r="G37" s="47"/>
      <c r="H37" s="47"/>
      <c r="I37" s="47"/>
      <c r="J37" s="47"/>
      <c r="K37" s="47"/>
      <c r="L37" s="77">
        <f t="shared" si="30"/>
        <v>0</v>
      </c>
      <c r="M37" s="47">
        <f t="shared" si="31"/>
        <v>0</v>
      </c>
      <c r="N37" s="47">
        <f t="shared" si="32"/>
        <v>0</v>
      </c>
      <c r="O37" s="47">
        <f t="shared" si="33"/>
        <v>0</v>
      </c>
      <c r="P37" s="47">
        <f t="shared" si="34"/>
        <v>0</v>
      </c>
      <c r="Q37" s="47">
        <f t="shared" si="35"/>
        <v>0</v>
      </c>
    </row>
    <row r="38" spans="1:17">
      <c r="A38" s="46" t="s">
        <v>109</v>
      </c>
      <c r="B38" s="82" t="s">
        <v>110</v>
      </c>
      <c r="C38" s="125"/>
      <c r="D38" s="126"/>
      <c r="E38" s="47"/>
      <c r="F38" s="47"/>
      <c r="G38" s="47"/>
      <c r="H38" s="47"/>
      <c r="I38" s="47"/>
      <c r="J38" s="47"/>
      <c r="K38" s="47"/>
      <c r="L38" s="77"/>
      <c r="M38" s="47"/>
      <c r="N38" s="47"/>
      <c r="O38" s="47"/>
      <c r="P38" s="47"/>
      <c r="Q38" s="47"/>
    </row>
    <row r="39" spans="1:17" ht="31">
      <c r="A39" s="46" t="s">
        <v>111</v>
      </c>
      <c r="B39" s="49" t="s">
        <v>112</v>
      </c>
      <c r="C39" s="104">
        <v>50</v>
      </c>
      <c r="D39" s="104" t="s">
        <v>872</v>
      </c>
      <c r="E39" s="47"/>
      <c r="F39" s="47"/>
      <c r="G39" s="47"/>
      <c r="H39" s="47"/>
      <c r="I39" s="47"/>
      <c r="J39" s="47"/>
      <c r="K39" s="47"/>
      <c r="L39" s="77">
        <f t="shared" si="30"/>
        <v>0</v>
      </c>
      <c r="M39" s="47">
        <f t="shared" si="31"/>
        <v>0</v>
      </c>
      <c r="N39" s="47">
        <f t="shared" si="32"/>
        <v>0</v>
      </c>
      <c r="O39" s="47">
        <f t="shared" si="33"/>
        <v>0</v>
      </c>
      <c r="P39" s="47">
        <f t="shared" si="34"/>
        <v>0</v>
      </c>
      <c r="Q39" s="47">
        <f t="shared" si="35"/>
        <v>0</v>
      </c>
    </row>
    <row r="40" spans="1:17" ht="31">
      <c r="A40" s="46" t="s">
        <v>113</v>
      </c>
      <c r="B40" s="49" t="s">
        <v>114</v>
      </c>
      <c r="C40" s="104">
        <v>50</v>
      </c>
      <c r="D40" s="104" t="s">
        <v>872</v>
      </c>
      <c r="E40" s="47"/>
      <c r="F40" s="47"/>
      <c r="G40" s="47"/>
      <c r="H40" s="47"/>
      <c r="I40" s="47"/>
      <c r="J40" s="47"/>
      <c r="K40" s="47"/>
      <c r="L40" s="77">
        <f t="shared" si="30"/>
        <v>0</v>
      </c>
      <c r="M40" s="47">
        <f t="shared" si="31"/>
        <v>0</v>
      </c>
      <c r="N40" s="47">
        <f t="shared" si="32"/>
        <v>0</v>
      </c>
      <c r="O40" s="47">
        <f t="shared" si="33"/>
        <v>0</v>
      </c>
      <c r="P40" s="47">
        <f t="shared" si="34"/>
        <v>0</v>
      </c>
      <c r="Q40" s="47">
        <f t="shared" si="35"/>
        <v>0</v>
      </c>
    </row>
    <row r="41" spans="1:17" ht="31">
      <c r="A41" s="46" t="s">
        <v>115</v>
      </c>
      <c r="B41" s="49" t="s">
        <v>116</v>
      </c>
      <c r="C41" s="104">
        <v>50</v>
      </c>
      <c r="D41" s="104" t="s">
        <v>872</v>
      </c>
      <c r="E41" s="47"/>
      <c r="F41" s="47"/>
      <c r="G41" s="47"/>
      <c r="H41" s="47"/>
      <c r="I41" s="47"/>
      <c r="J41" s="47"/>
      <c r="K41" s="47"/>
      <c r="L41" s="77">
        <f t="shared" si="30"/>
        <v>0</v>
      </c>
      <c r="M41" s="47">
        <f t="shared" si="31"/>
        <v>0</v>
      </c>
      <c r="N41" s="47">
        <f t="shared" si="32"/>
        <v>0</v>
      </c>
      <c r="O41" s="47">
        <f t="shared" si="33"/>
        <v>0</v>
      </c>
      <c r="P41" s="47">
        <f t="shared" si="34"/>
        <v>0</v>
      </c>
      <c r="Q41" s="47">
        <f t="shared" si="35"/>
        <v>0</v>
      </c>
    </row>
    <row r="42" spans="1:17">
      <c r="A42" s="46" t="s">
        <v>117</v>
      </c>
      <c r="B42" s="82" t="s">
        <v>118</v>
      </c>
      <c r="C42" s="125"/>
      <c r="D42" s="126"/>
      <c r="E42" s="47"/>
      <c r="F42" s="47"/>
      <c r="G42" s="47"/>
      <c r="H42" s="47"/>
      <c r="I42" s="47"/>
      <c r="J42" s="47"/>
      <c r="K42" s="47"/>
      <c r="L42" s="77"/>
      <c r="M42" s="47"/>
      <c r="N42" s="47"/>
      <c r="O42" s="47"/>
      <c r="P42" s="47"/>
      <c r="Q42" s="47"/>
    </row>
    <row r="43" spans="1:17" ht="31">
      <c r="A43" s="46" t="s">
        <v>119</v>
      </c>
      <c r="B43" s="49" t="s">
        <v>120</v>
      </c>
      <c r="C43" s="104">
        <v>25</v>
      </c>
      <c r="D43" s="104" t="s">
        <v>872</v>
      </c>
      <c r="E43" s="47"/>
      <c r="F43" s="47"/>
      <c r="G43" s="47"/>
      <c r="H43" s="47"/>
      <c r="I43" s="47"/>
      <c r="J43" s="47"/>
      <c r="K43" s="47"/>
      <c r="L43" s="77">
        <f t="shared" si="30"/>
        <v>0</v>
      </c>
      <c r="M43" s="47">
        <f t="shared" si="31"/>
        <v>0</v>
      </c>
      <c r="N43" s="47">
        <f t="shared" si="32"/>
        <v>0</v>
      </c>
      <c r="O43" s="47">
        <f t="shared" si="33"/>
        <v>0</v>
      </c>
      <c r="P43" s="47">
        <f t="shared" si="34"/>
        <v>0</v>
      </c>
      <c r="Q43" s="47">
        <f t="shared" si="35"/>
        <v>0</v>
      </c>
    </row>
    <row r="44" spans="1:17" ht="31">
      <c r="A44" s="46" t="s">
        <v>121</v>
      </c>
      <c r="B44" s="49" t="s">
        <v>122</v>
      </c>
      <c r="C44" s="104">
        <v>25</v>
      </c>
      <c r="D44" s="104" t="s">
        <v>872</v>
      </c>
      <c r="E44" s="47"/>
      <c r="F44" s="47"/>
      <c r="G44" s="47"/>
      <c r="H44" s="47"/>
      <c r="I44" s="47"/>
      <c r="J44" s="47"/>
      <c r="K44" s="47"/>
      <c r="L44" s="77">
        <f t="shared" si="30"/>
        <v>0</v>
      </c>
      <c r="M44" s="47">
        <f t="shared" si="31"/>
        <v>0</v>
      </c>
      <c r="N44" s="47">
        <f t="shared" si="32"/>
        <v>0</v>
      </c>
      <c r="O44" s="47">
        <f t="shared" si="33"/>
        <v>0</v>
      </c>
      <c r="P44" s="47">
        <f t="shared" si="34"/>
        <v>0</v>
      </c>
      <c r="Q44" s="47">
        <f t="shared" si="35"/>
        <v>0</v>
      </c>
    </row>
    <row r="45" spans="1:17">
      <c r="A45" s="46" t="s">
        <v>123</v>
      </c>
      <c r="B45" s="49" t="s">
        <v>124</v>
      </c>
      <c r="C45" s="104">
        <v>25</v>
      </c>
      <c r="D45" s="104" t="s">
        <v>872</v>
      </c>
      <c r="E45" s="47"/>
      <c r="F45" s="47"/>
      <c r="G45" s="47"/>
      <c r="H45" s="47"/>
      <c r="I45" s="47"/>
      <c r="J45" s="47"/>
      <c r="K45" s="47"/>
      <c r="L45" s="77">
        <f t="shared" si="30"/>
        <v>0</v>
      </c>
      <c r="M45" s="47">
        <f t="shared" si="31"/>
        <v>0</v>
      </c>
      <c r="N45" s="47">
        <f t="shared" si="32"/>
        <v>0</v>
      </c>
      <c r="O45" s="47">
        <f t="shared" si="33"/>
        <v>0</v>
      </c>
      <c r="P45" s="47">
        <f t="shared" si="34"/>
        <v>0</v>
      </c>
      <c r="Q45" s="47">
        <f t="shared" si="35"/>
        <v>0</v>
      </c>
    </row>
    <row r="46" spans="1:17" ht="31">
      <c r="A46" s="46" t="s">
        <v>125</v>
      </c>
      <c r="B46" s="49" t="s">
        <v>126</v>
      </c>
      <c r="C46" s="104">
        <v>25</v>
      </c>
      <c r="D46" s="104" t="s">
        <v>872</v>
      </c>
      <c r="E46" s="47"/>
      <c r="F46" s="47"/>
      <c r="G46" s="47"/>
      <c r="H46" s="47"/>
      <c r="I46" s="47"/>
      <c r="J46" s="47"/>
      <c r="K46" s="47"/>
      <c r="L46" s="77">
        <f t="shared" si="30"/>
        <v>0</v>
      </c>
      <c r="M46" s="47">
        <f t="shared" si="31"/>
        <v>0</v>
      </c>
      <c r="N46" s="47">
        <f t="shared" si="32"/>
        <v>0</v>
      </c>
      <c r="O46" s="47">
        <f t="shared" si="33"/>
        <v>0</v>
      </c>
      <c r="P46" s="47">
        <f t="shared" si="34"/>
        <v>0</v>
      </c>
      <c r="Q46" s="47">
        <f t="shared" si="35"/>
        <v>0</v>
      </c>
    </row>
    <row r="47" spans="1:17">
      <c r="A47" s="46" t="s">
        <v>127</v>
      </c>
      <c r="B47" s="49" t="s">
        <v>128</v>
      </c>
      <c r="C47" s="104">
        <v>25</v>
      </c>
      <c r="D47" s="104" t="s">
        <v>872</v>
      </c>
      <c r="E47" s="47"/>
      <c r="F47" s="47"/>
      <c r="G47" s="47"/>
      <c r="H47" s="47"/>
      <c r="I47" s="47"/>
      <c r="J47" s="47"/>
      <c r="K47" s="47"/>
      <c r="L47" s="77">
        <f t="shared" si="30"/>
        <v>0</v>
      </c>
      <c r="M47" s="47">
        <f t="shared" si="31"/>
        <v>0</v>
      </c>
      <c r="N47" s="47">
        <f t="shared" si="32"/>
        <v>0</v>
      </c>
      <c r="O47" s="47">
        <f t="shared" si="33"/>
        <v>0</v>
      </c>
      <c r="P47" s="47">
        <f t="shared" si="34"/>
        <v>0</v>
      </c>
      <c r="Q47" s="47">
        <f t="shared" si="35"/>
        <v>0</v>
      </c>
    </row>
    <row r="48" spans="1:17" ht="31">
      <c r="A48" s="46" t="s">
        <v>129</v>
      </c>
      <c r="B48" s="49" t="s">
        <v>130</v>
      </c>
      <c r="C48" s="104">
        <v>25</v>
      </c>
      <c r="D48" s="104" t="s">
        <v>872</v>
      </c>
      <c r="E48" s="47"/>
      <c r="F48" s="47"/>
      <c r="G48" s="47"/>
      <c r="H48" s="47"/>
      <c r="I48" s="47"/>
      <c r="J48" s="47"/>
      <c r="K48" s="47"/>
      <c r="L48" s="77">
        <f t="shared" si="30"/>
        <v>0</v>
      </c>
      <c r="M48" s="47">
        <f t="shared" si="31"/>
        <v>0</v>
      </c>
      <c r="N48" s="47">
        <f t="shared" si="32"/>
        <v>0</v>
      </c>
      <c r="O48" s="47">
        <f t="shared" si="33"/>
        <v>0</v>
      </c>
      <c r="P48" s="47">
        <f t="shared" si="34"/>
        <v>0</v>
      </c>
      <c r="Q48" s="47">
        <f t="shared" si="35"/>
        <v>0</v>
      </c>
    </row>
    <row r="49" spans="1:17">
      <c r="A49" s="46" t="s">
        <v>131</v>
      </c>
      <c r="B49" s="49" t="s">
        <v>132</v>
      </c>
      <c r="C49" s="104">
        <v>25</v>
      </c>
      <c r="D49" s="104" t="s">
        <v>872</v>
      </c>
      <c r="E49" s="47"/>
      <c r="F49" s="47"/>
      <c r="G49" s="47"/>
      <c r="H49" s="47"/>
      <c r="I49" s="47"/>
      <c r="J49" s="47"/>
      <c r="K49" s="47"/>
      <c r="L49" s="77">
        <f t="shared" si="30"/>
        <v>0</v>
      </c>
      <c r="M49" s="47">
        <f t="shared" si="31"/>
        <v>0</v>
      </c>
      <c r="N49" s="47">
        <f t="shared" si="32"/>
        <v>0</v>
      </c>
      <c r="O49" s="47">
        <f t="shared" si="33"/>
        <v>0</v>
      </c>
      <c r="P49" s="47">
        <f t="shared" si="34"/>
        <v>0</v>
      </c>
      <c r="Q49" s="47">
        <f t="shared" si="35"/>
        <v>0</v>
      </c>
    </row>
    <row r="50" spans="1:17">
      <c r="A50" s="46" t="s">
        <v>133</v>
      </c>
      <c r="B50" s="49" t="s">
        <v>134</v>
      </c>
      <c r="C50" s="104">
        <v>25</v>
      </c>
      <c r="D50" s="104" t="s">
        <v>872</v>
      </c>
      <c r="E50" s="47"/>
      <c r="F50" s="47"/>
      <c r="G50" s="47"/>
      <c r="H50" s="47"/>
      <c r="I50" s="47"/>
      <c r="J50" s="47"/>
      <c r="K50" s="47"/>
      <c r="L50" s="77">
        <f t="shared" si="30"/>
        <v>0</v>
      </c>
      <c r="M50" s="47">
        <f t="shared" si="31"/>
        <v>0</v>
      </c>
      <c r="N50" s="47">
        <f t="shared" si="32"/>
        <v>0</v>
      </c>
      <c r="O50" s="47">
        <f t="shared" si="33"/>
        <v>0</v>
      </c>
      <c r="P50" s="47">
        <f t="shared" si="34"/>
        <v>0</v>
      </c>
      <c r="Q50" s="47">
        <f t="shared" si="35"/>
        <v>0</v>
      </c>
    </row>
    <row r="51" spans="1:17">
      <c r="A51" s="46" t="s">
        <v>135</v>
      </c>
      <c r="B51" s="49" t="s">
        <v>136</v>
      </c>
      <c r="C51" s="104">
        <v>25</v>
      </c>
      <c r="D51" s="104" t="s">
        <v>872</v>
      </c>
      <c r="E51" s="47"/>
      <c r="F51" s="47"/>
      <c r="G51" s="47"/>
      <c r="H51" s="47"/>
      <c r="I51" s="47"/>
      <c r="J51" s="47"/>
      <c r="K51" s="47"/>
      <c r="L51" s="77">
        <f t="shared" si="30"/>
        <v>0</v>
      </c>
      <c r="M51" s="47">
        <f t="shared" si="31"/>
        <v>0</v>
      </c>
      <c r="N51" s="47">
        <f t="shared" si="32"/>
        <v>0</v>
      </c>
      <c r="O51" s="47">
        <f t="shared" si="33"/>
        <v>0</v>
      </c>
      <c r="P51" s="47">
        <f t="shared" si="34"/>
        <v>0</v>
      </c>
      <c r="Q51" s="47">
        <f t="shared" si="35"/>
        <v>0</v>
      </c>
    </row>
    <row r="52" spans="1:17" ht="31">
      <c r="A52" s="46" t="s">
        <v>137</v>
      </c>
      <c r="B52" s="49" t="s">
        <v>138</v>
      </c>
      <c r="C52" s="104">
        <v>25</v>
      </c>
      <c r="D52" s="104" t="s">
        <v>872</v>
      </c>
      <c r="E52" s="47"/>
      <c r="F52" s="47"/>
      <c r="G52" s="47"/>
      <c r="H52" s="47"/>
      <c r="I52" s="47"/>
      <c r="J52" s="47"/>
      <c r="K52" s="47"/>
      <c r="L52" s="77">
        <f t="shared" si="30"/>
        <v>0</v>
      </c>
      <c r="M52" s="47">
        <f t="shared" si="31"/>
        <v>0</v>
      </c>
      <c r="N52" s="47">
        <f t="shared" si="32"/>
        <v>0</v>
      </c>
      <c r="O52" s="47">
        <f t="shared" si="33"/>
        <v>0</v>
      </c>
      <c r="P52" s="47">
        <f t="shared" si="34"/>
        <v>0</v>
      </c>
      <c r="Q52" s="47">
        <f t="shared" si="35"/>
        <v>0</v>
      </c>
    </row>
    <row r="53" spans="1:17">
      <c r="A53" s="46" t="s">
        <v>139</v>
      </c>
      <c r="B53" s="49" t="s">
        <v>140</v>
      </c>
      <c r="C53" s="104">
        <v>25</v>
      </c>
      <c r="D53" s="104" t="s">
        <v>872</v>
      </c>
      <c r="E53" s="47"/>
      <c r="F53" s="47"/>
      <c r="G53" s="47"/>
      <c r="H53" s="47"/>
      <c r="I53" s="47"/>
      <c r="J53" s="47"/>
      <c r="K53" s="47"/>
      <c r="L53" s="77">
        <f t="shared" si="30"/>
        <v>0</v>
      </c>
      <c r="M53" s="47">
        <f t="shared" si="31"/>
        <v>0</v>
      </c>
      <c r="N53" s="47">
        <f t="shared" si="32"/>
        <v>0</v>
      </c>
      <c r="O53" s="47">
        <f t="shared" si="33"/>
        <v>0</v>
      </c>
      <c r="P53" s="47">
        <f t="shared" si="34"/>
        <v>0</v>
      </c>
      <c r="Q53" s="47">
        <f t="shared" si="35"/>
        <v>0</v>
      </c>
    </row>
    <row r="54" spans="1:17" ht="93">
      <c r="A54" s="46" t="s">
        <v>141</v>
      </c>
      <c r="B54" s="49" t="s">
        <v>142</v>
      </c>
      <c r="C54" s="104">
        <v>25</v>
      </c>
      <c r="D54" s="104" t="s">
        <v>873</v>
      </c>
      <c r="E54" s="47"/>
      <c r="F54" s="47"/>
      <c r="G54" s="47"/>
      <c r="H54" s="47"/>
      <c r="I54" s="47"/>
      <c r="J54" s="47"/>
      <c r="K54" s="47"/>
      <c r="L54" s="77">
        <f t="shared" si="30"/>
        <v>0</v>
      </c>
      <c r="M54" s="47">
        <f t="shared" si="31"/>
        <v>0</v>
      </c>
      <c r="N54" s="47">
        <f t="shared" si="32"/>
        <v>0</v>
      </c>
      <c r="O54" s="47">
        <f t="shared" si="33"/>
        <v>0</v>
      </c>
      <c r="P54" s="47">
        <f t="shared" si="34"/>
        <v>0</v>
      </c>
      <c r="Q54" s="47">
        <f t="shared" si="35"/>
        <v>0</v>
      </c>
    </row>
    <row r="55" spans="1:17">
      <c r="A55" s="46" t="s">
        <v>143</v>
      </c>
      <c r="B55" s="49" t="s">
        <v>144</v>
      </c>
      <c r="C55" s="104">
        <v>25</v>
      </c>
      <c r="D55" s="104" t="s">
        <v>872</v>
      </c>
      <c r="E55" s="47"/>
      <c r="F55" s="47"/>
      <c r="G55" s="47"/>
      <c r="H55" s="47"/>
      <c r="I55" s="47"/>
      <c r="J55" s="47"/>
      <c r="K55" s="47"/>
      <c r="L55" s="77">
        <f t="shared" si="30"/>
        <v>0</v>
      </c>
      <c r="M55" s="47">
        <f t="shared" si="31"/>
        <v>0</v>
      </c>
      <c r="N55" s="47">
        <f t="shared" si="32"/>
        <v>0</v>
      </c>
      <c r="O55" s="47">
        <f t="shared" si="33"/>
        <v>0</v>
      </c>
      <c r="P55" s="47">
        <f t="shared" si="34"/>
        <v>0</v>
      </c>
      <c r="Q55" s="47">
        <f t="shared" si="35"/>
        <v>0</v>
      </c>
    </row>
    <row r="56" spans="1:17">
      <c r="A56" s="46" t="s">
        <v>145</v>
      </c>
      <c r="B56" s="49" t="s">
        <v>146</v>
      </c>
      <c r="C56" s="104">
        <v>25</v>
      </c>
      <c r="D56" s="104" t="s">
        <v>874</v>
      </c>
      <c r="E56" s="47"/>
      <c r="F56" s="47"/>
      <c r="G56" s="47"/>
      <c r="H56" s="47"/>
      <c r="I56" s="47"/>
      <c r="J56" s="47"/>
      <c r="K56" s="47"/>
      <c r="L56" s="77">
        <f t="shared" si="30"/>
        <v>0</v>
      </c>
      <c r="M56" s="47">
        <f t="shared" si="31"/>
        <v>0</v>
      </c>
      <c r="N56" s="47">
        <f t="shared" si="32"/>
        <v>0</v>
      </c>
      <c r="O56" s="47">
        <f t="shared" si="33"/>
        <v>0</v>
      </c>
      <c r="P56" s="47">
        <f t="shared" si="34"/>
        <v>0</v>
      </c>
      <c r="Q56" s="47">
        <f t="shared" si="35"/>
        <v>0</v>
      </c>
    </row>
    <row r="57" spans="1:17">
      <c r="A57" s="46" t="s">
        <v>147</v>
      </c>
      <c r="B57" s="49" t="s">
        <v>148</v>
      </c>
      <c r="C57" s="104">
        <v>50</v>
      </c>
      <c r="D57" s="104" t="s">
        <v>874</v>
      </c>
      <c r="E57" s="47"/>
      <c r="F57" s="47"/>
      <c r="G57" s="47"/>
      <c r="H57" s="47"/>
      <c r="I57" s="47"/>
      <c r="J57" s="47"/>
      <c r="K57" s="47"/>
      <c r="L57" s="77">
        <f t="shared" si="30"/>
        <v>0</v>
      </c>
      <c r="M57" s="47">
        <f t="shared" si="31"/>
        <v>0</v>
      </c>
      <c r="N57" s="47">
        <f t="shared" si="32"/>
        <v>0</v>
      </c>
      <c r="O57" s="47">
        <f t="shared" si="33"/>
        <v>0</v>
      </c>
      <c r="P57" s="47">
        <f t="shared" si="34"/>
        <v>0</v>
      </c>
      <c r="Q57" s="47">
        <f t="shared" si="35"/>
        <v>0</v>
      </c>
    </row>
    <row r="58" spans="1:17">
      <c r="A58" s="46" t="s">
        <v>149</v>
      </c>
      <c r="B58" s="82" t="s">
        <v>749</v>
      </c>
      <c r="C58" s="125"/>
      <c r="D58" s="126"/>
      <c r="E58" s="47"/>
      <c r="F58" s="47"/>
      <c r="G58" s="47"/>
      <c r="H58" s="47"/>
      <c r="I58" s="47"/>
      <c r="J58" s="47"/>
      <c r="K58" s="47"/>
      <c r="L58" s="77"/>
      <c r="M58" s="47"/>
      <c r="N58" s="47"/>
      <c r="O58" s="47"/>
      <c r="P58" s="47"/>
      <c r="Q58" s="47"/>
    </row>
    <row r="59" spans="1:17" ht="46.5">
      <c r="A59" s="46" t="s">
        <v>150</v>
      </c>
      <c r="B59" s="49" t="s">
        <v>151</v>
      </c>
      <c r="C59" s="104">
        <v>100</v>
      </c>
      <c r="D59" s="104" t="s">
        <v>872</v>
      </c>
      <c r="E59" s="47"/>
      <c r="F59" s="47"/>
      <c r="G59" s="47"/>
      <c r="H59" s="47"/>
      <c r="I59" s="47"/>
      <c r="J59" s="47"/>
      <c r="K59" s="47"/>
      <c r="L59" s="77">
        <f t="shared" si="30"/>
        <v>0</v>
      </c>
      <c r="M59" s="47">
        <f t="shared" si="31"/>
        <v>0</v>
      </c>
      <c r="N59" s="47">
        <f t="shared" si="32"/>
        <v>0</v>
      </c>
      <c r="O59" s="47">
        <f t="shared" si="33"/>
        <v>0</v>
      </c>
      <c r="P59" s="47">
        <f t="shared" si="34"/>
        <v>0</v>
      </c>
      <c r="Q59" s="47">
        <f t="shared" si="35"/>
        <v>0</v>
      </c>
    </row>
    <row r="60" spans="1:17" ht="31">
      <c r="A60" s="46" t="s">
        <v>152</v>
      </c>
      <c r="B60" s="49" t="s">
        <v>153</v>
      </c>
      <c r="C60" s="104">
        <v>100</v>
      </c>
      <c r="D60" s="104" t="s">
        <v>872</v>
      </c>
      <c r="E60" s="47"/>
      <c r="F60" s="47"/>
      <c r="G60" s="47"/>
      <c r="H60" s="47"/>
      <c r="I60" s="47"/>
      <c r="J60" s="47"/>
      <c r="K60" s="47"/>
      <c r="L60" s="77">
        <f t="shared" si="30"/>
        <v>0</v>
      </c>
      <c r="M60" s="47">
        <f t="shared" si="31"/>
        <v>0</v>
      </c>
      <c r="N60" s="47">
        <f t="shared" si="32"/>
        <v>0</v>
      </c>
      <c r="O60" s="47">
        <f t="shared" si="33"/>
        <v>0</v>
      </c>
      <c r="P60" s="47">
        <f t="shared" si="34"/>
        <v>0</v>
      </c>
      <c r="Q60" s="47">
        <f t="shared" si="35"/>
        <v>0</v>
      </c>
    </row>
    <row r="61" spans="1:17" ht="31">
      <c r="A61" s="46" t="s">
        <v>154</v>
      </c>
      <c r="B61" s="49" t="s">
        <v>155</v>
      </c>
      <c r="C61" s="104">
        <v>100</v>
      </c>
      <c r="D61" s="104" t="s">
        <v>872</v>
      </c>
      <c r="E61" s="47"/>
      <c r="F61" s="47"/>
      <c r="G61" s="47"/>
      <c r="H61" s="47"/>
      <c r="I61" s="47"/>
      <c r="J61" s="47"/>
      <c r="K61" s="47"/>
      <c r="L61" s="77">
        <f t="shared" si="30"/>
        <v>0</v>
      </c>
      <c r="M61" s="47">
        <f t="shared" si="31"/>
        <v>0</v>
      </c>
      <c r="N61" s="47">
        <f t="shared" si="32"/>
        <v>0</v>
      </c>
      <c r="O61" s="47">
        <f t="shared" si="33"/>
        <v>0</v>
      </c>
      <c r="P61" s="47">
        <f t="shared" si="34"/>
        <v>0</v>
      </c>
      <c r="Q61" s="47">
        <f t="shared" si="35"/>
        <v>0</v>
      </c>
    </row>
    <row r="62" spans="1:17">
      <c r="A62" s="46" t="s">
        <v>156</v>
      </c>
      <c r="B62" s="49" t="s">
        <v>157</v>
      </c>
      <c r="C62" s="104">
        <v>100</v>
      </c>
      <c r="D62" s="104" t="s">
        <v>872</v>
      </c>
      <c r="E62" s="47"/>
      <c r="F62" s="47"/>
      <c r="G62" s="47"/>
      <c r="H62" s="47"/>
      <c r="I62" s="47"/>
      <c r="J62" s="47"/>
      <c r="K62" s="47"/>
      <c r="L62" s="77">
        <f t="shared" si="30"/>
        <v>0</v>
      </c>
      <c r="M62" s="47">
        <f t="shared" si="31"/>
        <v>0</v>
      </c>
      <c r="N62" s="47">
        <f t="shared" si="32"/>
        <v>0</v>
      </c>
      <c r="O62" s="47">
        <f t="shared" si="33"/>
        <v>0</v>
      </c>
      <c r="P62" s="47">
        <f t="shared" si="34"/>
        <v>0</v>
      </c>
      <c r="Q62" s="47">
        <f t="shared" si="35"/>
        <v>0</v>
      </c>
    </row>
    <row r="63" spans="1:17">
      <c r="A63" s="46" t="s">
        <v>158</v>
      </c>
      <c r="B63" s="82" t="s">
        <v>159</v>
      </c>
      <c r="C63" s="125"/>
      <c r="D63" s="126"/>
      <c r="E63" s="47"/>
      <c r="F63" s="47"/>
      <c r="G63" s="47"/>
      <c r="H63" s="47"/>
      <c r="I63" s="47"/>
      <c r="J63" s="47"/>
      <c r="K63" s="47"/>
      <c r="L63" s="77"/>
      <c r="M63" s="47"/>
      <c r="N63" s="47"/>
      <c r="O63" s="47"/>
      <c r="P63" s="47"/>
      <c r="Q63" s="47"/>
    </row>
    <row r="64" spans="1:17" ht="31">
      <c r="A64" s="46" t="s">
        <v>160</v>
      </c>
      <c r="B64" s="49" t="s">
        <v>161</v>
      </c>
      <c r="C64" s="104">
        <v>100</v>
      </c>
      <c r="D64" s="104" t="s">
        <v>872</v>
      </c>
      <c r="E64" s="47"/>
      <c r="F64" s="47"/>
      <c r="G64" s="47"/>
      <c r="H64" s="47"/>
      <c r="I64" s="47"/>
      <c r="J64" s="47"/>
      <c r="K64" s="47"/>
      <c r="L64" s="77">
        <f t="shared" si="30"/>
        <v>0</v>
      </c>
      <c r="M64" s="47">
        <f t="shared" si="31"/>
        <v>0</v>
      </c>
      <c r="N64" s="47">
        <f t="shared" si="32"/>
        <v>0</v>
      </c>
      <c r="O64" s="47">
        <f t="shared" si="33"/>
        <v>0</v>
      </c>
      <c r="P64" s="47">
        <f t="shared" si="34"/>
        <v>0</v>
      </c>
      <c r="Q64" s="47">
        <f t="shared" si="35"/>
        <v>0</v>
      </c>
    </row>
    <row r="65" spans="1:17" ht="31">
      <c r="A65" s="46" t="s">
        <v>162</v>
      </c>
      <c r="B65" s="49" t="s">
        <v>163</v>
      </c>
      <c r="C65" s="104">
        <v>75</v>
      </c>
      <c r="D65" s="104" t="s">
        <v>872</v>
      </c>
      <c r="E65" s="47"/>
      <c r="F65" s="47"/>
      <c r="G65" s="47"/>
      <c r="H65" s="47"/>
      <c r="I65" s="47"/>
      <c r="J65" s="47"/>
      <c r="K65" s="47"/>
      <c r="L65" s="77">
        <f t="shared" si="30"/>
        <v>0</v>
      </c>
      <c r="M65" s="47">
        <f t="shared" si="31"/>
        <v>0</v>
      </c>
      <c r="N65" s="47">
        <f t="shared" si="32"/>
        <v>0</v>
      </c>
      <c r="O65" s="47">
        <f t="shared" si="33"/>
        <v>0</v>
      </c>
      <c r="P65" s="47">
        <f t="shared" si="34"/>
        <v>0</v>
      </c>
      <c r="Q65" s="47">
        <f t="shared" si="35"/>
        <v>0</v>
      </c>
    </row>
    <row r="66" spans="1:17" ht="31">
      <c r="A66" s="46" t="s">
        <v>164</v>
      </c>
      <c r="B66" s="49" t="s">
        <v>165</v>
      </c>
      <c r="C66" s="104">
        <v>75</v>
      </c>
      <c r="D66" s="104" t="s">
        <v>872</v>
      </c>
      <c r="E66" s="47"/>
      <c r="F66" s="47"/>
      <c r="G66" s="47"/>
      <c r="H66" s="47"/>
      <c r="I66" s="47"/>
      <c r="J66" s="47"/>
      <c r="K66" s="47"/>
      <c r="L66" s="77">
        <f t="shared" si="30"/>
        <v>0</v>
      </c>
      <c r="M66" s="47">
        <f t="shared" si="31"/>
        <v>0</v>
      </c>
      <c r="N66" s="47">
        <f t="shared" si="32"/>
        <v>0</v>
      </c>
      <c r="O66" s="47">
        <f t="shared" si="33"/>
        <v>0</v>
      </c>
      <c r="P66" s="47">
        <f t="shared" si="34"/>
        <v>0</v>
      </c>
      <c r="Q66" s="47">
        <f t="shared" si="35"/>
        <v>0</v>
      </c>
    </row>
    <row r="67" spans="1:17" ht="46.5">
      <c r="A67" s="46" t="s">
        <v>166</v>
      </c>
      <c r="B67" s="49" t="s">
        <v>167</v>
      </c>
      <c r="C67" s="104">
        <v>75</v>
      </c>
      <c r="D67" s="104" t="s">
        <v>872</v>
      </c>
      <c r="E67" s="47"/>
      <c r="F67" s="47"/>
      <c r="G67" s="47"/>
      <c r="H67" s="47"/>
      <c r="I67" s="47"/>
      <c r="J67" s="47"/>
      <c r="K67" s="47"/>
      <c r="L67" s="77">
        <f t="shared" si="30"/>
        <v>0</v>
      </c>
      <c r="M67" s="47">
        <f t="shared" si="31"/>
        <v>0</v>
      </c>
      <c r="N67" s="47">
        <f t="shared" si="32"/>
        <v>0</v>
      </c>
      <c r="O67" s="47">
        <f t="shared" si="33"/>
        <v>0</v>
      </c>
      <c r="P67" s="47">
        <f t="shared" si="34"/>
        <v>0</v>
      </c>
      <c r="Q67" s="47">
        <f t="shared" si="35"/>
        <v>0</v>
      </c>
    </row>
    <row r="68" spans="1:17">
      <c r="A68" s="46" t="s">
        <v>168</v>
      </c>
      <c r="B68" s="82" t="s">
        <v>169</v>
      </c>
      <c r="C68" s="125"/>
      <c r="D68" s="126"/>
      <c r="E68" s="47"/>
      <c r="F68" s="47"/>
      <c r="G68" s="47"/>
      <c r="H68" s="47"/>
      <c r="I68" s="47"/>
      <c r="J68" s="47"/>
      <c r="K68" s="47"/>
      <c r="L68" s="77"/>
      <c r="M68" s="47"/>
      <c r="N68" s="47"/>
      <c r="O68" s="47"/>
      <c r="P68" s="47"/>
      <c r="Q68" s="47"/>
    </row>
    <row r="69" spans="1:17" ht="31">
      <c r="A69" s="46" t="s">
        <v>170</v>
      </c>
      <c r="B69" s="49" t="s">
        <v>171</v>
      </c>
      <c r="C69" s="104">
        <v>100</v>
      </c>
      <c r="D69" s="104" t="s">
        <v>872</v>
      </c>
      <c r="E69" s="47"/>
      <c r="F69" s="47"/>
      <c r="G69" s="47"/>
      <c r="H69" s="47"/>
      <c r="I69" s="47"/>
      <c r="J69" s="47"/>
      <c r="K69" s="47"/>
      <c r="L69" s="77">
        <f t="shared" si="30"/>
        <v>0</v>
      </c>
      <c r="M69" s="47">
        <f t="shared" si="31"/>
        <v>0</v>
      </c>
      <c r="N69" s="47">
        <f t="shared" si="32"/>
        <v>0</v>
      </c>
      <c r="O69" s="47">
        <f t="shared" si="33"/>
        <v>0</v>
      </c>
      <c r="P69" s="47">
        <f t="shared" si="34"/>
        <v>0</v>
      </c>
      <c r="Q69" s="47">
        <f t="shared" si="35"/>
        <v>0</v>
      </c>
    </row>
    <row r="70" spans="1:17">
      <c r="A70" s="46" t="s">
        <v>172</v>
      </c>
      <c r="B70" s="49" t="s">
        <v>173</v>
      </c>
      <c r="C70" s="104">
        <v>100</v>
      </c>
      <c r="D70" s="104" t="s">
        <v>872</v>
      </c>
      <c r="E70" s="47"/>
      <c r="F70" s="47"/>
      <c r="G70" s="47"/>
      <c r="H70" s="47"/>
      <c r="I70" s="47"/>
      <c r="J70" s="47"/>
      <c r="K70" s="47"/>
      <c r="L70" s="77">
        <f t="shared" si="30"/>
        <v>0</v>
      </c>
      <c r="M70" s="47">
        <f t="shared" si="31"/>
        <v>0</v>
      </c>
      <c r="N70" s="47">
        <f t="shared" si="32"/>
        <v>0</v>
      </c>
      <c r="O70" s="47">
        <f t="shared" si="33"/>
        <v>0</v>
      </c>
      <c r="P70" s="47">
        <f t="shared" si="34"/>
        <v>0</v>
      </c>
      <c r="Q70" s="47">
        <f t="shared" si="35"/>
        <v>0</v>
      </c>
    </row>
    <row r="71" spans="1:17">
      <c r="A71" s="46" t="s">
        <v>174</v>
      </c>
      <c r="B71" s="49" t="s">
        <v>175</v>
      </c>
      <c r="C71" s="104">
        <v>50</v>
      </c>
      <c r="D71" s="104" t="s">
        <v>872</v>
      </c>
      <c r="E71" s="47"/>
      <c r="F71" s="47"/>
      <c r="G71" s="47"/>
      <c r="H71" s="47"/>
      <c r="I71" s="47"/>
      <c r="J71" s="47"/>
      <c r="K71" s="47"/>
      <c r="L71" s="77">
        <f t="shared" si="30"/>
        <v>0</v>
      </c>
      <c r="M71" s="47">
        <f t="shared" si="31"/>
        <v>0</v>
      </c>
      <c r="N71" s="47">
        <f t="shared" si="32"/>
        <v>0</v>
      </c>
      <c r="O71" s="47">
        <f t="shared" si="33"/>
        <v>0</v>
      </c>
      <c r="P71" s="47">
        <f t="shared" si="34"/>
        <v>0</v>
      </c>
      <c r="Q71" s="47">
        <f t="shared" si="35"/>
        <v>0</v>
      </c>
    </row>
    <row r="72" spans="1:17" ht="46.5">
      <c r="A72" s="46" t="s">
        <v>176</v>
      </c>
      <c r="B72" s="49" t="s">
        <v>177</v>
      </c>
      <c r="C72" s="104">
        <v>100</v>
      </c>
      <c r="D72" s="104" t="s">
        <v>872</v>
      </c>
      <c r="E72" s="47"/>
      <c r="F72" s="47"/>
      <c r="G72" s="47"/>
      <c r="H72" s="47"/>
      <c r="I72" s="47"/>
      <c r="J72" s="47"/>
      <c r="K72" s="47"/>
      <c r="L72" s="77">
        <f t="shared" si="30"/>
        <v>0</v>
      </c>
      <c r="M72" s="47">
        <f t="shared" si="31"/>
        <v>0</v>
      </c>
      <c r="N72" s="47">
        <f t="shared" si="32"/>
        <v>0</v>
      </c>
      <c r="O72" s="47">
        <f t="shared" si="33"/>
        <v>0</v>
      </c>
      <c r="P72" s="47">
        <f t="shared" si="34"/>
        <v>0</v>
      </c>
      <c r="Q72" s="47">
        <f t="shared" si="35"/>
        <v>0</v>
      </c>
    </row>
    <row r="73" spans="1:17">
      <c r="A73" s="46" t="s">
        <v>178</v>
      </c>
      <c r="B73" s="82" t="s">
        <v>179</v>
      </c>
      <c r="C73" s="125"/>
      <c r="D73" s="126"/>
      <c r="E73" s="47"/>
      <c r="F73" s="47"/>
      <c r="G73" s="47"/>
      <c r="H73" s="47"/>
      <c r="I73" s="47"/>
      <c r="J73" s="47"/>
      <c r="K73" s="47"/>
      <c r="L73" s="77"/>
      <c r="M73" s="47"/>
      <c r="N73" s="47"/>
      <c r="O73" s="47"/>
      <c r="P73" s="47"/>
      <c r="Q73" s="47"/>
    </row>
    <row r="74" spans="1:17">
      <c r="A74" s="46" t="s">
        <v>180</v>
      </c>
      <c r="B74" s="49" t="s">
        <v>181</v>
      </c>
      <c r="C74" s="104">
        <v>100</v>
      </c>
      <c r="D74" s="104" t="s">
        <v>872</v>
      </c>
      <c r="E74" s="47"/>
      <c r="F74" s="47"/>
      <c r="G74" s="47"/>
      <c r="H74" s="47"/>
      <c r="I74" s="47"/>
      <c r="J74" s="47"/>
      <c r="K74" s="47"/>
      <c r="L74" s="77">
        <f t="shared" si="30"/>
        <v>0</v>
      </c>
      <c r="M74" s="47">
        <f t="shared" si="31"/>
        <v>0</v>
      </c>
      <c r="N74" s="47">
        <f t="shared" si="32"/>
        <v>0</v>
      </c>
      <c r="O74" s="47">
        <f t="shared" si="33"/>
        <v>0</v>
      </c>
      <c r="P74" s="47">
        <f t="shared" si="34"/>
        <v>0</v>
      </c>
      <c r="Q74" s="47">
        <f t="shared" si="35"/>
        <v>0</v>
      </c>
    </row>
    <row r="75" spans="1:17">
      <c r="A75" s="46" t="s">
        <v>182</v>
      </c>
      <c r="B75" s="49" t="s">
        <v>183</v>
      </c>
      <c r="C75" s="104">
        <v>100</v>
      </c>
      <c r="D75" s="104" t="s">
        <v>872</v>
      </c>
      <c r="E75" s="47"/>
      <c r="F75" s="47"/>
      <c r="G75" s="47"/>
      <c r="H75" s="47"/>
      <c r="I75" s="47"/>
      <c r="J75" s="47"/>
      <c r="K75" s="47"/>
      <c r="L75" s="77">
        <f t="shared" si="30"/>
        <v>0</v>
      </c>
      <c r="M75" s="47">
        <f t="shared" si="31"/>
        <v>0</v>
      </c>
      <c r="N75" s="47">
        <f t="shared" si="32"/>
        <v>0</v>
      </c>
      <c r="O75" s="47">
        <f t="shared" si="33"/>
        <v>0</v>
      </c>
      <c r="P75" s="47">
        <f t="shared" si="34"/>
        <v>0</v>
      </c>
      <c r="Q75" s="47">
        <f t="shared" si="35"/>
        <v>0</v>
      </c>
    </row>
    <row r="76" spans="1:17">
      <c r="A76" s="46" t="s">
        <v>184</v>
      </c>
      <c r="B76" s="82" t="s">
        <v>185</v>
      </c>
      <c r="C76" s="125"/>
      <c r="D76" s="126"/>
      <c r="E76" s="47"/>
      <c r="F76" s="47"/>
      <c r="G76" s="47"/>
      <c r="H76" s="47"/>
      <c r="I76" s="47"/>
      <c r="J76" s="47"/>
      <c r="K76" s="47"/>
      <c r="L76" s="77"/>
      <c r="M76" s="47"/>
      <c r="N76" s="47"/>
      <c r="O76" s="47"/>
      <c r="P76" s="47"/>
      <c r="Q76" s="47"/>
    </row>
    <row r="77" spans="1:17" ht="46.5">
      <c r="A77" s="46" t="s">
        <v>186</v>
      </c>
      <c r="B77" s="49" t="s">
        <v>187</v>
      </c>
      <c r="C77" s="104">
        <v>100</v>
      </c>
      <c r="D77" s="104" t="s">
        <v>872</v>
      </c>
      <c r="E77" s="47"/>
      <c r="F77" s="47"/>
      <c r="G77" s="47"/>
      <c r="H77" s="47"/>
      <c r="I77" s="47"/>
      <c r="J77" s="47"/>
      <c r="K77" s="47"/>
      <c r="L77" s="77">
        <f t="shared" si="30"/>
        <v>0</v>
      </c>
      <c r="M77" s="47">
        <f t="shared" si="31"/>
        <v>0</v>
      </c>
      <c r="N77" s="47">
        <f t="shared" si="32"/>
        <v>0</v>
      </c>
      <c r="O77" s="47">
        <f t="shared" si="33"/>
        <v>0</v>
      </c>
      <c r="P77" s="47">
        <f t="shared" si="34"/>
        <v>0</v>
      </c>
      <c r="Q77" s="47">
        <f t="shared" si="35"/>
        <v>0</v>
      </c>
    </row>
    <row r="78" spans="1:17">
      <c r="A78" s="46" t="s">
        <v>188</v>
      </c>
      <c r="B78" s="82" t="s">
        <v>189</v>
      </c>
      <c r="C78" s="125"/>
      <c r="D78" s="126"/>
      <c r="E78" s="47"/>
      <c r="F78" s="47"/>
      <c r="G78" s="47"/>
      <c r="H78" s="47"/>
      <c r="I78" s="47"/>
      <c r="J78" s="47"/>
      <c r="K78" s="47"/>
      <c r="L78" s="77"/>
      <c r="M78" s="47"/>
      <c r="N78" s="47"/>
      <c r="O78" s="47"/>
      <c r="P78" s="47"/>
      <c r="Q78" s="47"/>
    </row>
    <row r="79" spans="1:17">
      <c r="A79" s="46" t="s">
        <v>190</v>
      </c>
      <c r="B79" s="49" t="s">
        <v>191</v>
      </c>
      <c r="C79" s="104">
        <v>100</v>
      </c>
      <c r="D79" s="104" t="s">
        <v>872</v>
      </c>
      <c r="E79" s="47"/>
      <c r="F79" s="47"/>
      <c r="G79" s="47"/>
      <c r="H79" s="47"/>
      <c r="I79" s="47"/>
      <c r="J79" s="47"/>
      <c r="K79" s="47"/>
      <c r="L79" s="77">
        <f t="shared" si="30"/>
        <v>0</v>
      </c>
      <c r="M79" s="47">
        <f t="shared" si="31"/>
        <v>0</v>
      </c>
      <c r="N79" s="47">
        <f t="shared" si="32"/>
        <v>0</v>
      </c>
      <c r="O79" s="47">
        <f t="shared" si="33"/>
        <v>0</v>
      </c>
      <c r="P79" s="47">
        <f t="shared" si="34"/>
        <v>0</v>
      </c>
      <c r="Q79" s="47">
        <f t="shared" si="35"/>
        <v>0</v>
      </c>
    </row>
    <row r="80" spans="1:17">
      <c r="A80" s="46" t="s">
        <v>192</v>
      </c>
      <c r="B80" s="49" t="s">
        <v>193</v>
      </c>
      <c r="C80" s="104">
        <v>100</v>
      </c>
      <c r="D80" s="104" t="s">
        <v>872</v>
      </c>
      <c r="E80" s="47"/>
      <c r="F80" s="47"/>
      <c r="G80" s="47"/>
      <c r="H80" s="47"/>
      <c r="I80" s="47"/>
      <c r="J80" s="47"/>
      <c r="K80" s="47"/>
      <c r="L80" s="77">
        <f t="shared" si="30"/>
        <v>0</v>
      </c>
      <c r="M80" s="47">
        <f t="shared" si="31"/>
        <v>0</v>
      </c>
      <c r="N80" s="47">
        <f t="shared" si="32"/>
        <v>0</v>
      </c>
      <c r="O80" s="47">
        <f t="shared" si="33"/>
        <v>0</v>
      </c>
      <c r="P80" s="47">
        <f t="shared" si="34"/>
        <v>0</v>
      </c>
      <c r="Q80" s="47">
        <f t="shared" si="35"/>
        <v>0</v>
      </c>
    </row>
    <row r="81" spans="1:17">
      <c r="A81" s="46" t="s">
        <v>194</v>
      </c>
      <c r="B81" s="82" t="s">
        <v>195</v>
      </c>
      <c r="C81" s="104"/>
      <c r="D81" s="104"/>
      <c r="E81" s="47"/>
      <c r="F81" s="47"/>
      <c r="G81" s="47"/>
      <c r="H81" s="47"/>
      <c r="I81" s="47"/>
      <c r="J81" s="47"/>
      <c r="K81" s="47"/>
      <c r="L81" s="77"/>
      <c r="M81" s="47"/>
      <c r="N81" s="47"/>
      <c r="O81" s="47"/>
      <c r="P81" s="47"/>
      <c r="Q81" s="47"/>
    </row>
    <row r="82" spans="1:17" ht="31">
      <c r="A82" s="46" t="s">
        <v>196</v>
      </c>
      <c r="B82" s="49" t="s">
        <v>197</v>
      </c>
      <c r="C82" s="104">
        <v>100</v>
      </c>
      <c r="D82" s="104" t="s">
        <v>872</v>
      </c>
      <c r="E82" s="47"/>
      <c r="F82" s="47"/>
      <c r="G82" s="47"/>
      <c r="H82" s="47"/>
      <c r="I82" s="47"/>
      <c r="J82" s="47"/>
      <c r="K82" s="47"/>
      <c r="L82" s="77">
        <f t="shared" si="30"/>
        <v>0</v>
      </c>
      <c r="M82" s="47">
        <f t="shared" si="31"/>
        <v>0</v>
      </c>
      <c r="N82" s="47">
        <f t="shared" si="32"/>
        <v>0</v>
      </c>
      <c r="O82" s="47">
        <f t="shared" si="33"/>
        <v>0</v>
      </c>
      <c r="P82" s="47">
        <f t="shared" si="34"/>
        <v>0</v>
      </c>
      <c r="Q82" s="47">
        <f t="shared" si="35"/>
        <v>0</v>
      </c>
    </row>
    <row r="83" spans="1:17">
      <c r="A83" s="46" t="s">
        <v>198</v>
      </c>
      <c r="B83" s="82" t="s">
        <v>199</v>
      </c>
      <c r="C83" s="104"/>
      <c r="D83" s="104"/>
      <c r="E83" s="47"/>
      <c r="F83" s="47"/>
      <c r="G83" s="47"/>
      <c r="H83" s="47"/>
      <c r="I83" s="47"/>
      <c r="J83" s="47"/>
      <c r="K83" s="47"/>
      <c r="L83" s="77"/>
      <c r="M83" s="47"/>
      <c r="N83" s="47"/>
      <c r="O83" s="47"/>
      <c r="P83" s="47"/>
      <c r="Q83" s="47"/>
    </row>
    <row r="84" spans="1:17" ht="31">
      <c r="A84" s="46" t="s">
        <v>200</v>
      </c>
      <c r="B84" s="49" t="s">
        <v>201</v>
      </c>
      <c r="C84" s="104">
        <v>100</v>
      </c>
      <c r="D84" s="104" t="s">
        <v>872</v>
      </c>
      <c r="E84" s="47"/>
      <c r="F84" s="47"/>
      <c r="G84" s="47"/>
      <c r="H84" s="47"/>
      <c r="I84" s="47"/>
      <c r="J84" s="47"/>
      <c r="K84" s="47"/>
      <c r="L84" s="77">
        <f t="shared" si="30"/>
        <v>0</v>
      </c>
      <c r="M84" s="47">
        <f t="shared" si="31"/>
        <v>0</v>
      </c>
      <c r="N84" s="47">
        <f t="shared" si="32"/>
        <v>0</v>
      </c>
      <c r="O84" s="47">
        <f t="shared" si="33"/>
        <v>0</v>
      </c>
      <c r="P84" s="47">
        <f t="shared" si="34"/>
        <v>0</v>
      </c>
      <c r="Q84" s="47">
        <f t="shared" si="35"/>
        <v>0</v>
      </c>
    </row>
    <row r="85" spans="1:17" ht="31">
      <c r="A85" s="46" t="s">
        <v>202</v>
      </c>
      <c r="B85" s="49" t="s">
        <v>203</v>
      </c>
      <c r="C85" s="104">
        <v>100</v>
      </c>
      <c r="D85" s="104" t="s">
        <v>872</v>
      </c>
      <c r="E85" s="47"/>
      <c r="F85" s="47"/>
      <c r="G85" s="47"/>
      <c r="H85" s="47"/>
      <c r="I85" s="47"/>
      <c r="J85" s="47"/>
      <c r="K85" s="47"/>
      <c r="L85" s="77">
        <f t="shared" si="30"/>
        <v>0</v>
      </c>
      <c r="M85" s="47">
        <f t="shared" si="31"/>
        <v>0</v>
      </c>
      <c r="N85" s="47">
        <f t="shared" si="32"/>
        <v>0</v>
      </c>
      <c r="O85" s="47">
        <f t="shared" si="33"/>
        <v>0</v>
      </c>
      <c r="P85" s="47">
        <f t="shared" si="34"/>
        <v>0</v>
      </c>
      <c r="Q85" s="47">
        <f t="shared" si="35"/>
        <v>0</v>
      </c>
    </row>
    <row r="86" spans="1:17">
      <c r="A86" s="46" t="s">
        <v>204</v>
      </c>
      <c r="B86" s="49" t="s">
        <v>205</v>
      </c>
      <c r="C86" s="104">
        <v>100</v>
      </c>
      <c r="D86" s="104" t="s">
        <v>872</v>
      </c>
      <c r="E86" s="47"/>
      <c r="F86" s="47"/>
      <c r="G86" s="47"/>
      <c r="H86" s="47"/>
      <c r="I86" s="47"/>
      <c r="J86" s="47"/>
      <c r="K86" s="47"/>
      <c r="L86" s="77">
        <f t="shared" si="30"/>
        <v>0</v>
      </c>
      <c r="M86" s="47">
        <f t="shared" si="31"/>
        <v>0</v>
      </c>
      <c r="N86" s="47">
        <f t="shared" si="32"/>
        <v>0</v>
      </c>
      <c r="O86" s="47">
        <f t="shared" si="33"/>
        <v>0</v>
      </c>
      <c r="P86" s="47">
        <f t="shared" si="34"/>
        <v>0</v>
      </c>
      <c r="Q86" s="47">
        <f t="shared" si="35"/>
        <v>0</v>
      </c>
    </row>
    <row r="87" spans="1:17">
      <c r="A87" s="46" t="s">
        <v>206</v>
      </c>
      <c r="B87" s="49" t="s">
        <v>207</v>
      </c>
      <c r="C87" s="104">
        <v>100</v>
      </c>
      <c r="D87" s="104" t="s">
        <v>874</v>
      </c>
      <c r="E87" s="47"/>
      <c r="F87" s="47"/>
      <c r="G87" s="47"/>
      <c r="H87" s="47"/>
      <c r="I87" s="47"/>
      <c r="J87" s="47"/>
      <c r="K87" s="47"/>
      <c r="L87" s="77">
        <f t="shared" si="30"/>
        <v>0</v>
      </c>
      <c r="M87" s="47">
        <f t="shared" si="31"/>
        <v>0</v>
      </c>
      <c r="N87" s="47">
        <f t="shared" si="32"/>
        <v>0</v>
      </c>
      <c r="O87" s="47">
        <f t="shared" si="33"/>
        <v>0</v>
      </c>
      <c r="P87" s="47">
        <f t="shared" si="34"/>
        <v>0</v>
      </c>
      <c r="Q87" s="47">
        <f t="shared" si="35"/>
        <v>0</v>
      </c>
    </row>
    <row r="88" spans="1:17">
      <c r="A88" s="46" t="s">
        <v>208</v>
      </c>
      <c r="B88" s="49" t="s">
        <v>209</v>
      </c>
      <c r="C88" s="104">
        <v>100</v>
      </c>
      <c r="D88" s="104" t="s">
        <v>874</v>
      </c>
      <c r="E88" s="47"/>
      <c r="F88" s="47"/>
      <c r="G88" s="47"/>
      <c r="H88" s="47"/>
      <c r="I88" s="47"/>
      <c r="J88" s="47"/>
      <c r="K88" s="47"/>
      <c r="L88" s="77">
        <f t="shared" si="30"/>
        <v>0</v>
      </c>
      <c r="M88" s="47">
        <f t="shared" si="31"/>
        <v>0</v>
      </c>
      <c r="N88" s="47">
        <f t="shared" si="32"/>
        <v>0</v>
      </c>
      <c r="O88" s="47">
        <f t="shared" si="33"/>
        <v>0</v>
      </c>
      <c r="P88" s="47">
        <f t="shared" si="34"/>
        <v>0</v>
      </c>
      <c r="Q88" s="47">
        <f t="shared" si="35"/>
        <v>0</v>
      </c>
    </row>
    <row r="89" spans="1:17">
      <c r="A89" s="46" t="s">
        <v>210</v>
      </c>
      <c r="B89" s="84" t="s">
        <v>211</v>
      </c>
      <c r="C89" s="125"/>
      <c r="D89" s="126"/>
      <c r="E89" s="47"/>
      <c r="F89" s="47"/>
      <c r="G89" s="47"/>
      <c r="H89" s="47"/>
      <c r="I89" s="47"/>
      <c r="J89" s="47"/>
      <c r="K89" s="47"/>
      <c r="L89" s="77"/>
      <c r="M89" s="47"/>
      <c r="N89" s="47"/>
      <c r="O89" s="47"/>
      <c r="P89" s="47"/>
      <c r="Q89" s="47"/>
    </row>
    <row r="90" spans="1:17" ht="31">
      <c r="A90" s="46" t="s">
        <v>212</v>
      </c>
      <c r="B90" s="49" t="s">
        <v>213</v>
      </c>
      <c r="C90" s="104">
        <v>100</v>
      </c>
      <c r="D90" s="104" t="s">
        <v>872</v>
      </c>
      <c r="E90" s="47"/>
      <c r="F90" s="47"/>
      <c r="G90" s="47"/>
      <c r="H90" s="47"/>
      <c r="I90" s="47"/>
      <c r="J90" s="47"/>
      <c r="K90" s="47"/>
      <c r="L90" s="77">
        <f t="shared" ref="L90:L153" si="36">E90*C90</f>
        <v>0</v>
      </c>
      <c r="M90" s="47">
        <f t="shared" ref="M90:M153" si="37">C90*F90</f>
        <v>0</v>
      </c>
      <c r="N90" s="47">
        <f t="shared" ref="N90:N153" si="38">G90*C90</f>
        <v>0</v>
      </c>
      <c r="O90" s="47">
        <f t="shared" ref="O90:O153" si="39">H90*C90</f>
        <v>0</v>
      </c>
      <c r="P90" s="47">
        <f t="shared" ref="P90:P153" si="40">I90*C90</f>
        <v>0</v>
      </c>
      <c r="Q90" s="47">
        <f t="shared" ref="Q90:Q153" si="41">J90*C90</f>
        <v>0</v>
      </c>
    </row>
    <row r="91" spans="1:17" ht="31">
      <c r="A91" s="46" t="s">
        <v>214</v>
      </c>
      <c r="B91" s="49" t="s">
        <v>215</v>
      </c>
      <c r="C91" s="104">
        <v>75</v>
      </c>
      <c r="D91" s="104" t="s">
        <v>872</v>
      </c>
      <c r="E91" s="47"/>
      <c r="F91" s="47"/>
      <c r="G91" s="47"/>
      <c r="H91" s="47"/>
      <c r="I91" s="47"/>
      <c r="J91" s="47"/>
      <c r="K91" s="47"/>
      <c r="L91" s="77">
        <f t="shared" si="36"/>
        <v>0</v>
      </c>
      <c r="M91" s="47">
        <f t="shared" si="37"/>
        <v>0</v>
      </c>
      <c r="N91" s="47">
        <f t="shared" si="38"/>
        <v>0</v>
      </c>
      <c r="O91" s="47">
        <f t="shared" si="39"/>
        <v>0</v>
      </c>
      <c r="P91" s="47">
        <f t="shared" si="40"/>
        <v>0</v>
      </c>
      <c r="Q91" s="47">
        <f t="shared" si="41"/>
        <v>0</v>
      </c>
    </row>
    <row r="92" spans="1:17" ht="46.5">
      <c r="A92" s="46" t="s">
        <v>216</v>
      </c>
      <c r="B92" s="49" t="s">
        <v>217</v>
      </c>
      <c r="C92" s="104">
        <v>50</v>
      </c>
      <c r="D92" s="104" t="s">
        <v>872</v>
      </c>
      <c r="E92" s="47"/>
      <c r="F92" s="47"/>
      <c r="G92" s="47"/>
      <c r="H92" s="47"/>
      <c r="I92" s="47"/>
      <c r="J92" s="47"/>
      <c r="K92" s="47"/>
      <c r="L92" s="77">
        <f t="shared" si="36"/>
        <v>0</v>
      </c>
      <c r="M92" s="47">
        <f t="shared" si="37"/>
        <v>0</v>
      </c>
      <c r="N92" s="47">
        <f t="shared" si="38"/>
        <v>0</v>
      </c>
      <c r="O92" s="47">
        <f t="shared" si="39"/>
        <v>0</v>
      </c>
      <c r="P92" s="47">
        <f t="shared" si="40"/>
        <v>0</v>
      </c>
      <c r="Q92" s="47">
        <f t="shared" si="41"/>
        <v>0</v>
      </c>
    </row>
    <row r="93" spans="1:17">
      <c r="A93" s="46" t="s">
        <v>218</v>
      </c>
      <c r="B93" s="82" t="s">
        <v>219</v>
      </c>
      <c r="C93" s="125"/>
      <c r="D93" s="126"/>
      <c r="E93" s="47"/>
      <c r="F93" s="47"/>
      <c r="G93" s="47"/>
      <c r="H93" s="47"/>
      <c r="I93" s="47"/>
      <c r="J93" s="47"/>
      <c r="K93" s="47"/>
      <c r="L93" s="77"/>
      <c r="M93" s="47"/>
      <c r="N93" s="47"/>
      <c r="O93" s="47"/>
      <c r="P93" s="47"/>
      <c r="Q93" s="47"/>
    </row>
    <row r="94" spans="1:17" ht="31">
      <c r="A94" s="46" t="s">
        <v>220</v>
      </c>
      <c r="B94" s="49" t="s">
        <v>221</v>
      </c>
      <c r="C94" s="104">
        <v>100</v>
      </c>
      <c r="D94" s="104" t="s">
        <v>872</v>
      </c>
      <c r="E94" s="47"/>
      <c r="F94" s="47"/>
      <c r="G94" s="47"/>
      <c r="H94" s="47"/>
      <c r="I94" s="47"/>
      <c r="J94" s="47"/>
      <c r="K94" s="47"/>
      <c r="L94" s="77">
        <f t="shared" si="36"/>
        <v>0</v>
      </c>
      <c r="M94" s="47">
        <f t="shared" si="37"/>
        <v>0</v>
      </c>
      <c r="N94" s="47">
        <f t="shared" si="38"/>
        <v>0</v>
      </c>
      <c r="O94" s="47">
        <f t="shared" si="39"/>
        <v>0</v>
      </c>
      <c r="P94" s="47">
        <f t="shared" si="40"/>
        <v>0</v>
      </c>
      <c r="Q94" s="47">
        <f t="shared" si="41"/>
        <v>0</v>
      </c>
    </row>
    <row r="95" spans="1:17">
      <c r="A95" s="46" t="s">
        <v>222</v>
      </c>
      <c r="B95" s="82" t="s">
        <v>223</v>
      </c>
      <c r="C95" s="125"/>
      <c r="D95" s="126"/>
      <c r="E95" s="47"/>
      <c r="F95" s="47"/>
      <c r="G95" s="47"/>
      <c r="H95" s="47"/>
      <c r="I95" s="47"/>
      <c r="J95" s="47"/>
      <c r="K95" s="47"/>
      <c r="L95" s="77"/>
      <c r="M95" s="47"/>
      <c r="N95" s="47"/>
      <c r="O95" s="47"/>
      <c r="P95" s="47"/>
      <c r="Q95" s="47"/>
    </row>
    <row r="96" spans="1:17" ht="31">
      <c r="A96" s="46" t="s">
        <v>224</v>
      </c>
      <c r="B96" s="49" t="s">
        <v>225</v>
      </c>
      <c r="C96" s="104">
        <v>100</v>
      </c>
      <c r="D96" s="104" t="s">
        <v>872</v>
      </c>
      <c r="E96" s="47"/>
      <c r="F96" s="47"/>
      <c r="G96" s="47"/>
      <c r="H96" s="47"/>
      <c r="I96" s="47"/>
      <c r="J96" s="47"/>
      <c r="K96" s="47"/>
      <c r="L96" s="77">
        <f t="shared" si="36"/>
        <v>0</v>
      </c>
      <c r="M96" s="47">
        <f t="shared" si="37"/>
        <v>0</v>
      </c>
      <c r="N96" s="47">
        <f t="shared" si="38"/>
        <v>0</v>
      </c>
      <c r="O96" s="47">
        <f t="shared" si="39"/>
        <v>0</v>
      </c>
      <c r="P96" s="47">
        <f t="shared" si="40"/>
        <v>0</v>
      </c>
      <c r="Q96" s="47">
        <f t="shared" si="41"/>
        <v>0</v>
      </c>
    </row>
    <row r="97" spans="1:17">
      <c r="A97" s="46" t="s">
        <v>226</v>
      </c>
      <c r="B97" s="49" t="s">
        <v>227</v>
      </c>
      <c r="C97" s="104">
        <v>100</v>
      </c>
      <c r="D97" s="104" t="s">
        <v>872</v>
      </c>
      <c r="E97" s="47"/>
      <c r="F97" s="47"/>
      <c r="G97" s="47"/>
      <c r="H97" s="47"/>
      <c r="I97" s="47"/>
      <c r="J97" s="47"/>
      <c r="K97" s="47"/>
      <c r="L97" s="77">
        <f t="shared" si="36"/>
        <v>0</v>
      </c>
      <c r="M97" s="47">
        <f t="shared" si="37"/>
        <v>0</v>
      </c>
      <c r="N97" s="47">
        <f t="shared" si="38"/>
        <v>0</v>
      </c>
      <c r="O97" s="47">
        <f t="shared" si="39"/>
        <v>0</v>
      </c>
      <c r="P97" s="47">
        <f t="shared" si="40"/>
        <v>0</v>
      </c>
      <c r="Q97" s="47">
        <f t="shared" si="41"/>
        <v>0</v>
      </c>
    </row>
    <row r="98" spans="1:17">
      <c r="A98" s="46" t="s">
        <v>228</v>
      </c>
      <c r="B98" s="84" t="s">
        <v>750</v>
      </c>
      <c r="C98" s="104"/>
      <c r="D98" s="104"/>
      <c r="E98" s="47"/>
      <c r="F98" s="47"/>
      <c r="G98" s="47"/>
      <c r="H98" s="47"/>
      <c r="I98" s="47"/>
      <c r="J98" s="47"/>
      <c r="K98" s="47"/>
      <c r="L98" s="77"/>
      <c r="M98" s="47"/>
      <c r="N98" s="47"/>
      <c r="O98" s="47"/>
      <c r="P98" s="47"/>
      <c r="Q98" s="47"/>
    </row>
    <row r="99" spans="1:17" ht="46.5">
      <c r="A99" s="46" t="s">
        <v>229</v>
      </c>
      <c r="B99" s="49" t="s">
        <v>230</v>
      </c>
      <c r="C99" s="104">
        <v>100</v>
      </c>
      <c r="D99" s="104" t="s">
        <v>872</v>
      </c>
      <c r="E99" s="47"/>
      <c r="F99" s="47"/>
      <c r="G99" s="47"/>
      <c r="H99" s="47"/>
      <c r="I99" s="47"/>
      <c r="J99" s="47"/>
      <c r="K99" s="47"/>
      <c r="L99" s="77">
        <f t="shared" si="36"/>
        <v>0</v>
      </c>
      <c r="M99" s="47">
        <f t="shared" si="37"/>
        <v>0</v>
      </c>
      <c r="N99" s="47">
        <f t="shared" si="38"/>
        <v>0</v>
      </c>
      <c r="O99" s="47">
        <f t="shared" si="39"/>
        <v>0</v>
      </c>
      <c r="P99" s="47">
        <f t="shared" si="40"/>
        <v>0</v>
      </c>
      <c r="Q99" s="47">
        <f t="shared" si="41"/>
        <v>0</v>
      </c>
    </row>
    <row r="100" spans="1:17">
      <c r="A100" s="46" t="s">
        <v>231</v>
      </c>
      <c r="B100" s="82" t="s">
        <v>232</v>
      </c>
      <c r="C100" s="125"/>
      <c r="D100" s="126"/>
      <c r="E100" s="47"/>
      <c r="F100" s="47"/>
      <c r="G100" s="47"/>
      <c r="H100" s="47"/>
      <c r="I100" s="47"/>
      <c r="J100" s="47"/>
      <c r="K100" s="47"/>
      <c r="L100" s="77"/>
      <c r="M100" s="47"/>
      <c r="N100" s="47"/>
      <c r="O100" s="47"/>
      <c r="P100" s="47"/>
      <c r="Q100" s="47"/>
    </row>
    <row r="101" spans="1:17">
      <c r="A101" s="46" t="s">
        <v>233</v>
      </c>
      <c r="B101" s="49" t="s">
        <v>234</v>
      </c>
      <c r="C101" s="104">
        <v>100</v>
      </c>
      <c r="D101" s="104" t="s">
        <v>872</v>
      </c>
      <c r="E101" s="47"/>
      <c r="F101" s="47"/>
      <c r="G101" s="47"/>
      <c r="H101" s="47"/>
      <c r="I101" s="47"/>
      <c r="J101" s="47"/>
      <c r="K101" s="47"/>
      <c r="L101" s="77">
        <f t="shared" si="36"/>
        <v>0</v>
      </c>
      <c r="M101" s="47">
        <f t="shared" si="37"/>
        <v>0</v>
      </c>
      <c r="N101" s="47">
        <f t="shared" si="38"/>
        <v>0</v>
      </c>
      <c r="O101" s="47">
        <f t="shared" si="39"/>
        <v>0</v>
      </c>
      <c r="P101" s="47">
        <f t="shared" si="40"/>
        <v>0</v>
      </c>
      <c r="Q101" s="47">
        <f t="shared" si="41"/>
        <v>0</v>
      </c>
    </row>
    <row r="102" spans="1:17">
      <c r="A102" s="46" t="s">
        <v>235</v>
      </c>
      <c r="B102" s="58" t="s">
        <v>236</v>
      </c>
      <c r="C102" s="104"/>
      <c r="D102" s="104"/>
      <c r="E102" s="47"/>
      <c r="F102" s="47"/>
      <c r="G102" s="47"/>
      <c r="H102" s="47"/>
      <c r="I102" s="47"/>
      <c r="J102" s="47"/>
      <c r="K102" s="47"/>
      <c r="L102" s="77"/>
      <c r="M102" s="47"/>
      <c r="N102" s="47"/>
      <c r="O102" s="47"/>
      <c r="P102" s="47"/>
      <c r="Q102" s="47"/>
    </row>
    <row r="103" spans="1:17" ht="31">
      <c r="A103" s="46" t="s">
        <v>237</v>
      </c>
      <c r="B103" s="49" t="s">
        <v>238</v>
      </c>
      <c r="C103" s="104">
        <v>50</v>
      </c>
      <c r="D103" s="104" t="s">
        <v>872</v>
      </c>
      <c r="E103" s="47"/>
      <c r="F103" s="47"/>
      <c r="G103" s="47"/>
      <c r="H103" s="47"/>
      <c r="I103" s="47"/>
      <c r="J103" s="47"/>
      <c r="K103" s="47"/>
      <c r="L103" s="77">
        <f t="shared" si="36"/>
        <v>0</v>
      </c>
      <c r="M103" s="47">
        <f t="shared" si="37"/>
        <v>0</v>
      </c>
      <c r="N103" s="47">
        <f t="shared" si="38"/>
        <v>0</v>
      </c>
      <c r="O103" s="47">
        <f t="shared" si="39"/>
        <v>0</v>
      </c>
      <c r="P103" s="47">
        <f t="shared" si="40"/>
        <v>0</v>
      </c>
      <c r="Q103" s="47">
        <f t="shared" si="41"/>
        <v>0</v>
      </c>
    </row>
    <row r="104" spans="1:17" ht="46.5">
      <c r="A104" s="46" t="s">
        <v>239</v>
      </c>
      <c r="B104" s="49" t="s">
        <v>240</v>
      </c>
      <c r="C104" s="104">
        <v>50</v>
      </c>
      <c r="D104" s="104" t="s">
        <v>872</v>
      </c>
      <c r="E104" s="47"/>
      <c r="F104" s="47"/>
      <c r="G104" s="47"/>
      <c r="H104" s="47"/>
      <c r="I104" s="47"/>
      <c r="J104" s="47"/>
      <c r="K104" s="47"/>
      <c r="L104" s="77">
        <f t="shared" si="36"/>
        <v>0</v>
      </c>
      <c r="M104" s="47">
        <f t="shared" si="37"/>
        <v>0</v>
      </c>
      <c r="N104" s="47">
        <f t="shared" si="38"/>
        <v>0</v>
      </c>
      <c r="O104" s="47">
        <f t="shared" si="39"/>
        <v>0</v>
      </c>
      <c r="P104" s="47">
        <f t="shared" si="40"/>
        <v>0</v>
      </c>
      <c r="Q104" s="47">
        <f t="shared" si="41"/>
        <v>0</v>
      </c>
    </row>
    <row r="105" spans="1:17">
      <c r="A105" s="81" t="s">
        <v>241</v>
      </c>
      <c r="B105" s="81"/>
      <c r="C105" s="124"/>
      <c r="D105" s="124"/>
      <c r="E105" s="81"/>
      <c r="F105" s="81"/>
      <c r="G105" s="81"/>
      <c r="H105" s="81"/>
      <c r="I105" s="110"/>
      <c r="J105" s="110"/>
      <c r="K105" s="110"/>
      <c r="L105" s="110"/>
      <c r="M105" s="110"/>
      <c r="N105" s="110"/>
      <c r="O105" s="110"/>
      <c r="P105" s="110"/>
      <c r="Q105" s="110"/>
    </row>
    <row r="106" spans="1:17">
      <c r="A106" s="46" t="s">
        <v>242</v>
      </c>
      <c r="B106" s="47" t="s">
        <v>243</v>
      </c>
      <c r="C106" s="104">
        <v>100</v>
      </c>
      <c r="D106" s="104" t="s">
        <v>872</v>
      </c>
      <c r="E106" s="47"/>
      <c r="F106" s="47"/>
      <c r="G106" s="47"/>
      <c r="H106" s="47"/>
      <c r="I106" s="47"/>
      <c r="J106" s="47"/>
      <c r="K106" s="47"/>
      <c r="L106" s="77">
        <f t="shared" si="36"/>
        <v>0</v>
      </c>
      <c r="M106" s="47">
        <f t="shared" si="37"/>
        <v>0</v>
      </c>
      <c r="N106" s="47">
        <f t="shared" si="38"/>
        <v>0</v>
      </c>
      <c r="O106" s="47">
        <f t="shared" si="39"/>
        <v>0</v>
      </c>
      <c r="P106" s="47">
        <f t="shared" si="40"/>
        <v>0</v>
      </c>
      <c r="Q106" s="47">
        <f t="shared" si="41"/>
        <v>0</v>
      </c>
    </row>
    <row r="107" spans="1:17" ht="31">
      <c r="A107" s="46" t="s">
        <v>244</v>
      </c>
      <c r="B107" s="47" t="s">
        <v>245</v>
      </c>
      <c r="C107" s="104">
        <v>100</v>
      </c>
      <c r="D107" s="104" t="s">
        <v>872</v>
      </c>
      <c r="E107" s="47"/>
      <c r="F107" s="47"/>
      <c r="G107" s="47"/>
      <c r="H107" s="47"/>
      <c r="I107" s="47"/>
      <c r="J107" s="47"/>
      <c r="K107" s="47"/>
      <c r="L107" s="77">
        <f t="shared" si="36"/>
        <v>0</v>
      </c>
      <c r="M107" s="47">
        <f t="shared" si="37"/>
        <v>0</v>
      </c>
      <c r="N107" s="47">
        <f t="shared" si="38"/>
        <v>0</v>
      </c>
      <c r="O107" s="47">
        <f t="shared" si="39"/>
        <v>0</v>
      </c>
      <c r="P107" s="47">
        <f t="shared" si="40"/>
        <v>0</v>
      </c>
      <c r="Q107" s="47">
        <f t="shared" si="41"/>
        <v>0</v>
      </c>
    </row>
    <row r="108" spans="1:17">
      <c r="A108" s="46" t="s">
        <v>246</v>
      </c>
      <c r="B108" s="47" t="s">
        <v>247</v>
      </c>
      <c r="C108" s="104">
        <v>100</v>
      </c>
      <c r="D108" s="104" t="s">
        <v>872</v>
      </c>
      <c r="E108" s="47"/>
      <c r="F108" s="47"/>
      <c r="G108" s="47"/>
      <c r="H108" s="47"/>
      <c r="I108" s="47"/>
      <c r="J108" s="47"/>
      <c r="K108" s="47"/>
      <c r="L108" s="77">
        <f t="shared" si="36"/>
        <v>0</v>
      </c>
      <c r="M108" s="47">
        <f t="shared" si="37"/>
        <v>0</v>
      </c>
      <c r="N108" s="47">
        <f t="shared" si="38"/>
        <v>0</v>
      </c>
      <c r="O108" s="47">
        <f t="shared" si="39"/>
        <v>0</v>
      </c>
      <c r="P108" s="47">
        <f t="shared" si="40"/>
        <v>0</v>
      </c>
      <c r="Q108" s="47">
        <f t="shared" si="41"/>
        <v>0</v>
      </c>
    </row>
    <row r="109" spans="1:17">
      <c r="A109" s="46" t="s">
        <v>248</v>
      </c>
      <c r="B109" s="47" t="s">
        <v>249</v>
      </c>
      <c r="C109" s="104">
        <v>100</v>
      </c>
      <c r="D109" s="104" t="s">
        <v>872</v>
      </c>
      <c r="E109" s="47"/>
      <c r="F109" s="47"/>
      <c r="G109" s="47"/>
      <c r="H109" s="47"/>
      <c r="I109" s="47"/>
      <c r="J109" s="47"/>
      <c r="K109" s="47"/>
      <c r="L109" s="77">
        <f t="shared" si="36"/>
        <v>0</v>
      </c>
      <c r="M109" s="47">
        <f t="shared" si="37"/>
        <v>0</v>
      </c>
      <c r="N109" s="47">
        <f t="shared" si="38"/>
        <v>0</v>
      </c>
      <c r="O109" s="47">
        <f t="shared" si="39"/>
        <v>0</v>
      </c>
      <c r="P109" s="47">
        <f t="shared" si="40"/>
        <v>0</v>
      </c>
      <c r="Q109" s="47">
        <f t="shared" si="41"/>
        <v>0</v>
      </c>
    </row>
    <row r="110" spans="1:17">
      <c r="A110" s="81" t="s">
        <v>250</v>
      </c>
      <c r="B110" s="81"/>
      <c r="C110" s="124"/>
      <c r="D110" s="124"/>
      <c r="E110" s="81"/>
      <c r="F110" s="81"/>
      <c r="G110" s="81"/>
      <c r="H110" s="81"/>
      <c r="I110" s="110"/>
      <c r="J110" s="110"/>
      <c r="K110" s="110"/>
      <c r="L110" s="110"/>
      <c r="M110" s="110"/>
      <c r="N110" s="110"/>
      <c r="O110" s="110"/>
      <c r="P110" s="110"/>
      <c r="Q110" s="110"/>
    </row>
    <row r="111" spans="1:17">
      <c r="A111" s="46" t="s">
        <v>251</v>
      </c>
      <c r="B111" s="47" t="s">
        <v>252</v>
      </c>
      <c r="C111" s="104">
        <v>100</v>
      </c>
      <c r="D111" s="104" t="s">
        <v>872</v>
      </c>
      <c r="E111" s="47"/>
      <c r="F111" s="47"/>
      <c r="G111" s="47"/>
      <c r="H111" s="47"/>
      <c r="I111" s="47"/>
      <c r="J111" s="47"/>
      <c r="K111" s="47"/>
      <c r="L111" s="77">
        <f t="shared" si="36"/>
        <v>0</v>
      </c>
      <c r="M111" s="47">
        <f t="shared" si="37"/>
        <v>0</v>
      </c>
      <c r="N111" s="47">
        <f t="shared" si="38"/>
        <v>0</v>
      </c>
      <c r="O111" s="47">
        <f t="shared" si="39"/>
        <v>0</v>
      </c>
      <c r="P111" s="47">
        <f t="shared" si="40"/>
        <v>0</v>
      </c>
      <c r="Q111" s="47">
        <f t="shared" si="41"/>
        <v>0</v>
      </c>
    </row>
    <row r="112" spans="1:17" ht="31">
      <c r="A112" s="46" t="s">
        <v>253</v>
      </c>
      <c r="B112" s="47" t="s">
        <v>254</v>
      </c>
      <c r="C112" s="104">
        <v>100</v>
      </c>
      <c r="D112" s="104" t="s">
        <v>872</v>
      </c>
      <c r="E112" s="47"/>
      <c r="F112" s="47"/>
      <c r="G112" s="47"/>
      <c r="H112" s="47"/>
      <c r="I112" s="47"/>
      <c r="J112" s="47"/>
      <c r="K112" s="47"/>
      <c r="L112" s="77">
        <f t="shared" si="36"/>
        <v>0</v>
      </c>
      <c r="M112" s="47">
        <f t="shared" si="37"/>
        <v>0</v>
      </c>
      <c r="N112" s="47">
        <f t="shared" si="38"/>
        <v>0</v>
      </c>
      <c r="O112" s="47">
        <f t="shared" si="39"/>
        <v>0</v>
      </c>
      <c r="P112" s="47">
        <f t="shared" si="40"/>
        <v>0</v>
      </c>
      <c r="Q112" s="47">
        <f t="shared" si="41"/>
        <v>0</v>
      </c>
    </row>
    <row r="113" spans="1:17">
      <c r="A113" s="46" t="s">
        <v>255</v>
      </c>
      <c r="B113" s="47" t="s">
        <v>256</v>
      </c>
      <c r="C113" s="104">
        <v>100</v>
      </c>
      <c r="D113" s="104" t="s">
        <v>872</v>
      </c>
      <c r="E113" s="47"/>
      <c r="F113" s="47"/>
      <c r="G113" s="47"/>
      <c r="H113" s="47"/>
      <c r="I113" s="47"/>
      <c r="J113" s="47"/>
      <c r="K113" s="47"/>
      <c r="L113" s="77">
        <f t="shared" si="36"/>
        <v>0</v>
      </c>
      <c r="M113" s="47">
        <f t="shared" si="37"/>
        <v>0</v>
      </c>
      <c r="N113" s="47">
        <f t="shared" si="38"/>
        <v>0</v>
      </c>
      <c r="O113" s="47">
        <f t="shared" si="39"/>
        <v>0</v>
      </c>
      <c r="P113" s="47">
        <f t="shared" si="40"/>
        <v>0</v>
      </c>
      <c r="Q113" s="47">
        <f t="shared" si="41"/>
        <v>0</v>
      </c>
    </row>
    <row r="114" spans="1:17">
      <c r="A114" s="46" t="s">
        <v>257</v>
      </c>
      <c r="B114" s="47" t="s">
        <v>258</v>
      </c>
      <c r="C114" s="104">
        <v>100</v>
      </c>
      <c r="D114" s="104" t="s">
        <v>872</v>
      </c>
      <c r="E114" s="47"/>
      <c r="F114" s="47"/>
      <c r="G114" s="47"/>
      <c r="H114" s="47"/>
      <c r="I114" s="47"/>
      <c r="J114" s="47"/>
      <c r="K114" s="47"/>
      <c r="L114" s="77">
        <f t="shared" si="36"/>
        <v>0</v>
      </c>
      <c r="M114" s="47">
        <f t="shared" si="37"/>
        <v>0</v>
      </c>
      <c r="N114" s="47">
        <f t="shared" si="38"/>
        <v>0</v>
      </c>
      <c r="O114" s="47">
        <f t="shared" si="39"/>
        <v>0</v>
      </c>
      <c r="P114" s="47">
        <f t="shared" si="40"/>
        <v>0</v>
      </c>
      <c r="Q114" s="47">
        <f t="shared" si="41"/>
        <v>0</v>
      </c>
    </row>
    <row r="115" spans="1:17">
      <c r="A115" s="46" t="s">
        <v>259</v>
      </c>
      <c r="B115" s="47" t="s">
        <v>260</v>
      </c>
      <c r="C115" s="104">
        <v>100</v>
      </c>
      <c r="D115" s="104" t="s">
        <v>872</v>
      </c>
      <c r="E115" s="47"/>
      <c r="F115" s="47"/>
      <c r="G115" s="47"/>
      <c r="H115" s="47"/>
      <c r="I115" s="47"/>
      <c r="J115" s="47"/>
      <c r="K115" s="47"/>
      <c r="L115" s="77">
        <f t="shared" si="36"/>
        <v>0</v>
      </c>
      <c r="M115" s="47">
        <f t="shared" si="37"/>
        <v>0</v>
      </c>
      <c r="N115" s="47">
        <f t="shared" si="38"/>
        <v>0</v>
      </c>
      <c r="O115" s="47">
        <f t="shared" si="39"/>
        <v>0</v>
      </c>
      <c r="P115" s="47">
        <f t="shared" si="40"/>
        <v>0</v>
      </c>
      <c r="Q115" s="47">
        <f t="shared" si="41"/>
        <v>0</v>
      </c>
    </row>
    <row r="116" spans="1:17">
      <c r="A116" s="46" t="s">
        <v>261</v>
      </c>
      <c r="B116" s="85" t="s">
        <v>262</v>
      </c>
      <c r="C116" s="104">
        <v>100</v>
      </c>
      <c r="D116" s="104" t="s">
        <v>872</v>
      </c>
      <c r="E116" s="47"/>
      <c r="F116" s="47"/>
      <c r="G116" s="47"/>
      <c r="H116" s="47"/>
      <c r="I116" s="47"/>
      <c r="J116" s="47"/>
      <c r="K116" s="47"/>
      <c r="L116" s="77">
        <f t="shared" si="36"/>
        <v>0</v>
      </c>
      <c r="M116" s="47">
        <f t="shared" si="37"/>
        <v>0</v>
      </c>
      <c r="N116" s="47">
        <f t="shared" si="38"/>
        <v>0</v>
      </c>
      <c r="O116" s="47">
        <f t="shared" si="39"/>
        <v>0</v>
      </c>
      <c r="P116" s="47">
        <f t="shared" si="40"/>
        <v>0</v>
      </c>
      <c r="Q116" s="47">
        <f t="shared" si="41"/>
        <v>0</v>
      </c>
    </row>
    <row r="117" spans="1:17">
      <c r="A117" s="46" t="s">
        <v>263</v>
      </c>
      <c r="B117" s="47" t="s">
        <v>264</v>
      </c>
      <c r="C117" s="104">
        <v>100</v>
      </c>
      <c r="D117" s="104" t="s">
        <v>872</v>
      </c>
      <c r="E117" s="47"/>
      <c r="F117" s="47"/>
      <c r="G117" s="47"/>
      <c r="H117" s="47"/>
      <c r="I117" s="47"/>
      <c r="J117" s="47"/>
      <c r="K117" s="47"/>
      <c r="L117" s="77">
        <f t="shared" si="36"/>
        <v>0</v>
      </c>
      <c r="M117" s="47">
        <f t="shared" si="37"/>
        <v>0</v>
      </c>
      <c r="N117" s="47">
        <f t="shared" si="38"/>
        <v>0</v>
      </c>
      <c r="O117" s="47">
        <f t="shared" si="39"/>
        <v>0</v>
      </c>
      <c r="P117" s="47">
        <f t="shared" si="40"/>
        <v>0</v>
      </c>
      <c r="Q117" s="47">
        <f t="shared" si="41"/>
        <v>0</v>
      </c>
    </row>
    <row r="118" spans="1:17">
      <c r="A118" s="46" t="s">
        <v>265</v>
      </c>
      <c r="B118" s="47" t="s">
        <v>266</v>
      </c>
      <c r="C118" s="104">
        <v>100</v>
      </c>
      <c r="D118" s="104" t="s">
        <v>872</v>
      </c>
      <c r="E118" s="47"/>
      <c r="F118" s="47"/>
      <c r="G118" s="47"/>
      <c r="H118" s="47"/>
      <c r="I118" s="47"/>
      <c r="J118" s="47"/>
      <c r="K118" s="47"/>
      <c r="L118" s="77">
        <f t="shared" si="36"/>
        <v>0</v>
      </c>
      <c r="M118" s="47">
        <f t="shared" si="37"/>
        <v>0</v>
      </c>
      <c r="N118" s="47">
        <f t="shared" si="38"/>
        <v>0</v>
      </c>
      <c r="O118" s="47">
        <f t="shared" si="39"/>
        <v>0</v>
      </c>
      <c r="P118" s="47">
        <f t="shared" si="40"/>
        <v>0</v>
      </c>
      <c r="Q118" s="47">
        <f t="shared" si="41"/>
        <v>0</v>
      </c>
    </row>
    <row r="119" spans="1:17">
      <c r="A119" s="46" t="s">
        <v>267</v>
      </c>
      <c r="B119" s="47" t="s">
        <v>268</v>
      </c>
      <c r="C119" s="104">
        <v>100</v>
      </c>
      <c r="D119" s="104" t="s">
        <v>872</v>
      </c>
      <c r="E119" s="47"/>
      <c r="F119" s="47"/>
      <c r="G119" s="47"/>
      <c r="H119" s="47"/>
      <c r="I119" s="47"/>
      <c r="J119" s="47"/>
      <c r="K119" s="47"/>
      <c r="L119" s="77">
        <f t="shared" si="36"/>
        <v>0</v>
      </c>
      <c r="M119" s="47">
        <f t="shared" si="37"/>
        <v>0</v>
      </c>
      <c r="N119" s="47">
        <f t="shared" si="38"/>
        <v>0</v>
      </c>
      <c r="O119" s="47">
        <f t="shared" si="39"/>
        <v>0</v>
      </c>
      <c r="P119" s="47">
        <f t="shared" si="40"/>
        <v>0</v>
      </c>
      <c r="Q119" s="47">
        <f t="shared" si="41"/>
        <v>0</v>
      </c>
    </row>
    <row r="120" spans="1:17">
      <c r="A120" s="46" t="s">
        <v>269</v>
      </c>
      <c r="B120" s="47" t="s">
        <v>270</v>
      </c>
      <c r="C120" s="104">
        <v>100</v>
      </c>
      <c r="D120" s="104" t="s">
        <v>872</v>
      </c>
      <c r="E120" s="47"/>
      <c r="F120" s="47"/>
      <c r="G120" s="47"/>
      <c r="H120" s="47"/>
      <c r="I120" s="47"/>
      <c r="J120" s="47"/>
      <c r="K120" s="47"/>
      <c r="L120" s="77">
        <f t="shared" si="36"/>
        <v>0</v>
      </c>
      <c r="M120" s="47">
        <f t="shared" si="37"/>
        <v>0</v>
      </c>
      <c r="N120" s="47">
        <f t="shared" si="38"/>
        <v>0</v>
      </c>
      <c r="O120" s="47">
        <f t="shared" si="39"/>
        <v>0</v>
      </c>
      <c r="P120" s="47">
        <f t="shared" si="40"/>
        <v>0</v>
      </c>
      <c r="Q120" s="47">
        <f t="shared" si="41"/>
        <v>0</v>
      </c>
    </row>
    <row r="121" spans="1:17">
      <c r="A121" s="46" t="s">
        <v>271</v>
      </c>
      <c r="B121" s="85" t="s">
        <v>272</v>
      </c>
      <c r="C121" s="104">
        <v>100</v>
      </c>
      <c r="D121" s="104" t="s">
        <v>872</v>
      </c>
      <c r="E121" s="47"/>
      <c r="F121" s="47"/>
      <c r="G121" s="47"/>
      <c r="H121" s="47"/>
      <c r="I121" s="47"/>
      <c r="J121" s="47"/>
      <c r="K121" s="47"/>
      <c r="L121" s="77">
        <f t="shared" si="36"/>
        <v>0</v>
      </c>
      <c r="M121" s="47">
        <f t="shared" si="37"/>
        <v>0</v>
      </c>
      <c r="N121" s="47">
        <f t="shared" si="38"/>
        <v>0</v>
      </c>
      <c r="O121" s="47">
        <f t="shared" si="39"/>
        <v>0</v>
      </c>
      <c r="P121" s="47">
        <f t="shared" si="40"/>
        <v>0</v>
      </c>
      <c r="Q121" s="47">
        <f t="shared" si="41"/>
        <v>0</v>
      </c>
    </row>
    <row r="122" spans="1:17">
      <c r="A122" s="81" t="s">
        <v>747</v>
      </c>
      <c r="B122" s="81"/>
      <c r="C122" s="124"/>
      <c r="D122" s="124"/>
      <c r="E122" s="81"/>
      <c r="F122" s="81"/>
      <c r="G122" s="81"/>
      <c r="H122" s="81"/>
      <c r="I122" s="110"/>
      <c r="J122" s="110"/>
      <c r="K122" s="110"/>
      <c r="L122" s="110"/>
      <c r="M122" s="110"/>
      <c r="N122" s="110"/>
      <c r="O122" s="110"/>
      <c r="P122" s="110"/>
      <c r="Q122" s="110"/>
    </row>
    <row r="123" spans="1:17" ht="46.5">
      <c r="A123" s="46" t="s">
        <v>273</v>
      </c>
      <c r="B123" s="47" t="s">
        <v>274</v>
      </c>
      <c r="C123" s="104">
        <v>50</v>
      </c>
      <c r="D123" s="104" t="s">
        <v>872</v>
      </c>
      <c r="E123" s="47"/>
      <c r="F123" s="47"/>
      <c r="G123" s="47"/>
      <c r="H123" s="47"/>
      <c r="I123" s="47"/>
      <c r="J123" s="47"/>
      <c r="K123" s="47"/>
      <c r="L123" s="77">
        <f t="shared" si="36"/>
        <v>0</v>
      </c>
      <c r="M123" s="47">
        <f t="shared" si="37"/>
        <v>0</v>
      </c>
      <c r="N123" s="47">
        <f t="shared" si="38"/>
        <v>0</v>
      </c>
      <c r="O123" s="47">
        <f t="shared" si="39"/>
        <v>0</v>
      </c>
      <c r="P123" s="47">
        <f t="shared" si="40"/>
        <v>0</v>
      </c>
      <c r="Q123" s="47">
        <f t="shared" si="41"/>
        <v>0</v>
      </c>
    </row>
    <row r="124" spans="1:17" ht="31">
      <c r="A124" s="46" t="s">
        <v>275</v>
      </c>
      <c r="B124" s="47" t="s">
        <v>276</v>
      </c>
      <c r="C124" s="104">
        <v>50</v>
      </c>
      <c r="D124" s="104" t="s">
        <v>872</v>
      </c>
      <c r="E124" s="47"/>
      <c r="F124" s="47"/>
      <c r="G124" s="47"/>
      <c r="H124" s="47"/>
      <c r="I124" s="47"/>
      <c r="J124" s="47"/>
      <c r="K124" s="47"/>
      <c r="L124" s="77">
        <f t="shared" si="36"/>
        <v>0</v>
      </c>
      <c r="M124" s="47">
        <f t="shared" si="37"/>
        <v>0</v>
      </c>
      <c r="N124" s="47">
        <f t="shared" si="38"/>
        <v>0</v>
      </c>
      <c r="O124" s="47">
        <f t="shared" si="39"/>
        <v>0</v>
      </c>
      <c r="P124" s="47">
        <f t="shared" si="40"/>
        <v>0</v>
      </c>
      <c r="Q124" s="47">
        <f t="shared" si="41"/>
        <v>0</v>
      </c>
    </row>
    <row r="125" spans="1:17" ht="31">
      <c r="A125" s="46" t="s">
        <v>277</v>
      </c>
      <c r="B125" s="47" t="s">
        <v>278</v>
      </c>
      <c r="C125" s="104">
        <v>50</v>
      </c>
      <c r="D125" s="104" t="s">
        <v>872</v>
      </c>
      <c r="E125" s="47"/>
      <c r="F125" s="47"/>
      <c r="G125" s="47"/>
      <c r="H125" s="47"/>
      <c r="I125" s="47"/>
      <c r="J125" s="47"/>
      <c r="K125" s="47"/>
      <c r="L125" s="77">
        <f t="shared" si="36"/>
        <v>0</v>
      </c>
      <c r="M125" s="47">
        <f t="shared" si="37"/>
        <v>0</v>
      </c>
      <c r="N125" s="47">
        <f t="shared" si="38"/>
        <v>0</v>
      </c>
      <c r="O125" s="47">
        <f t="shared" si="39"/>
        <v>0</v>
      </c>
      <c r="P125" s="47">
        <f t="shared" si="40"/>
        <v>0</v>
      </c>
      <c r="Q125" s="47">
        <f t="shared" si="41"/>
        <v>0</v>
      </c>
    </row>
    <row r="126" spans="1:17">
      <c r="A126" s="81" t="s">
        <v>279</v>
      </c>
      <c r="B126" s="81"/>
      <c r="C126" s="124"/>
      <c r="D126" s="124"/>
      <c r="E126" s="81"/>
      <c r="F126" s="81"/>
      <c r="G126" s="81"/>
      <c r="H126" s="81"/>
      <c r="I126" s="110"/>
      <c r="J126" s="110"/>
      <c r="K126" s="110"/>
      <c r="L126" s="110"/>
      <c r="M126" s="110"/>
      <c r="N126" s="110"/>
      <c r="O126" s="110"/>
      <c r="P126" s="110"/>
      <c r="Q126" s="110"/>
    </row>
    <row r="127" spans="1:17">
      <c r="A127" s="46" t="s">
        <v>280</v>
      </c>
      <c r="B127" s="47" t="s">
        <v>281</v>
      </c>
      <c r="C127" s="104">
        <v>100</v>
      </c>
      <c r="D127" s="104" t="s">
        <v>872</v>
      </c>
      <c r="E127" s="47"/>
      <c r="F127" s="47"/>
      <c r="G127" s="47"/>
      <c r="H127" s="47"/>
      <c r="I127" s="47"/>
      <c r="J127" s="47"/>
      <c r="K127" s="47"/>
      <c r="L127" s="77">
        <f t="shared" si="36"/>
        <v>0</v>
      </c>
      <c r="M127" s="47">
        <f t="shared" si="37"/>
        <v>0</v>
      </c>
      <c r="N127" s="47">
        <f t="shared" si="38"/>
        <v>0</v>
      </c>
      <c r="O127" s="47">
        <f t="shared" si="39"/>
        <v>0</v>
      </c>
      <c r="P127" s="47">
        <f t="shared" si="40"/>
        <v>0</v>
      </c>
      <c r="Q127" s="47">
        <f t="shared" si="41"/>
        <v>0</v>
      </c>
    </row>
    <row r="128" spans="1:17" ht="31">
      <c r="A128" s="46" t="s">
        <v>282</v>
      </c>
      <c r="B128" s="47" t="s">
        <v>283</v>
      </c>
      <c r="C128" s="104">
        <v>100</v>
      </c>
      <c r="D128" s="104" t="s">
        <v>872</v>
      </c>
      <c r="E128" s="47"/>
      <c r="F128" s="47"/>
      <c r="G128" s="47"/>
      <c r="H128" s="47"/>
      <c r="I128" s="47"/>
      <c r="J128" s="47"/>
      <c r="K128" s="47"/>
      <c r="L128" s="77">
        <f t="shared" si="36"/>
        <v>0</v>
      </c>
      <c r="M128" s="47">
        <f t="shared" si="37"/>
        <v>0</v>
      </c>
      <c r="N128" s="47">
        <f t="shared" si="38"/>
        <v>0</v>
      </c>
      <c r="O128" s="47">
        <f t="shared" si="39"/>
        <v>0</v>
      </c>
      <c r="P128" s="47">
        <f t="shared" si="40"/>
        <v>0</v>
      </c>
      <c r="Q128" s="47">
        <f t="shared" si="41"/>
        <v>0</v>
      </c>
    </row>
    <row r="129" spans="1:17">
      <c r="A129" s="46" t="s">
        <v>284</v>
      </c>
      <c r="B129" s="47" t="s">
        <v>285</v>
      </c>
      <c r="C129" s="104">
        <v>100</v>
      </c>
      <c r="D129" s="104" t="s">
        <v>872</v>
      </c>
      <c r="E129" s="47"/>
      <c r="F129" s="47"/>
      <c r="G129" s="47"/>
      <c r="H129" s="47"/>
      <c r="I129" s="47"/>
      <c r="J129" s="47"/>
      <c r="K129" s="47"/>
      <c r="L129" s="77">
        <f t="shared" si="36"/>
        <v>0</v>
      </c>
      <c r="M129" s="47">
        <f t="shared" si="37"/>
        <v>0</v>
      </c>
      <c r="N129" s="47">
        <f t="shared" si="38"/>
        <v>0</v>
      </c>
      <c r="O129" s="47">
        <f t="shared" si="39"/>
        <v>0</v>
      </c>
      <c r="P129" s="47">
        <f t="shared" si="40"/>
        <v>0</v>
      </c>
      <c r="Q129" s="47">
        <f t="shared" si="41"/>
        <v>0</v>
      </c>
    </row>
    <row r="130" spans="1:17">
      <c r="A130" s="81" t="s">
        <v>286</v>
      </c>
      <c r="B130" s="81"/>
      <c r="C130" s="124"/>
      <c r="D130" s="124"/>
      <c r="E130" s="81"/>
      <c r="F130" s="81"/>
      <c r="G130" s="81"/>
      <c r="H130" s="81"/>
      <c r="I130" s="110"/>
      <c r="J130" s="110"/>
      <c r="K130" s="110"/>
      <c r="L130" s="110"/>
      <c r="M130" s="110"/>
      <c r="N130" s="110"/>
      <c r="O130" s="110"/>
      <c r="P130" s="110"/>
      <c r="Q130" s="110"/>
    </row>
    <row r="131" spans="1:17" ht="31">
      <c r="A131" s="46" t="s">
        <v>287</v>
      </c>
      <c r="B131" s="47" t="s">
        <v>288</v>
      </c>
      <c r="C131" s="104">
        <v>100</v>
      </c>
      <c r="D131" s="104" t="s">
        <v>874</v>
      </c>
      <c r="E131" s="47"/>
      <c r="F131" s="47"/>
      <c r="G131" s="47"/>
      <c r="H131" s="47"/>
      <c r="I131" s="47"/>
      <c r="J131" s="47"/>
      <c r="K131" s="47"/>
      <c r="L131" s="77">
        <f t="shared" si="36"/>
        <v>0</v>
      </c>
      <c r="M131" s="47">
        <f t="shared" si="37"/>
        <v>0</v>
      </c>
      <c r="N131" s="47">
        <f t="shared" si="38"/>
        <v>0</v>
      </c>
      <c r="O131" s="47">
        <f t="shared" si="39"/>
        <v>0</v>
      </c>
      <c r="P131" s="47">
        <f t="shared" si="40"/>
        <v>0</v>
      </c>
      <c r="Q131" s="47">
        <f t="shared" si="41"/>
        <v>0</v>
      </c>
    </row>
    <row r="132" spans="1:17" ht="31">
      <c r="A132" s="46" t="s">
        <v>289</v>
      </c>
      <c r="B132" s="47" t="s">
        <v>290</v>
      </c>
      <c r="C132" s="104">
        <v>100</v>
      </c>
      <c r="D132" s="104" t="s">
        <v>874</v>
      </c>
      <c r="E132" s="47"/>
      <c r="F132" s="47"/>
      <c r="G132" s="47"/>
      <c r="H132" s="47"/>
      <c r="I132" s="47"/>
      <c r="J132" s="47"/>
      <c r="K132" s="47"/>
      <c r="L132" s="77">
        <f t="shared" si="36"/>
        <v>0</v>
      </c>
      <c r="M132" s="47">
        <f t="shared" si="37"/>
        <v>0</v>
      </c>
      <c r="N132" s="47">
        <f t="shared" si="38"/>
        <v>0</v>
      </c>
      <c r="O132" s="47">
        <f t="shared" si="39"/>
        <v>0</v>
      </c>
      <c r="P132" s="47">
        <f t="shared" si="40"/>
        <v>0</v>
      </c>
      <c r="Q132" s="47">
        <f t="shared" si="41"/>
        <v>0</v>
      </c>
    </row>
    <row r="133" spans="1:17" ht="31">
      <c r="A133" s="46" t="s">
        <v>291</v>
      </c>
      <c r="B133" s="47" t="s">
        <v>292</v>
      </c>
      <c r="C133" s="104">
        <v>100</v>
      </c>
      <c r="D133" s="104" t="s">
        <v>874</v>
      </c>
      <c r="E133" s="47"/>
      <c r="F133" s="47"/>
      <c r="G133" s="47"/>
      <c r="H133" s="47"/>
      <c r="I133" s="47"/>
      <c r="J133" s="47"/>
      <c r="K133" s="47"/>
      <c r="L133" s="77">
        <f t="shared" si="36"/>
        <v>0</v>
      </c>
      <c r="M133" s="47">
        <f t="shared" si="37"/>
        <v>0</v>
      </c>
      <c r="N133" s="47">
        <f t="shared" si="38"/>
        <v>0</v>
      </c>
      <c r="O133" s="47">
        <f t="shared" si="39"/>
        <v>0</v>
      </c>
      <c r="P133" s="47">
        <f t="shared" si="40"/>
        <v>0</v>
      </c>
      <c r="Q133" s="47">
        <f t="shared" si="41"/>
        <v>0</v>
      </c>
    </row>
    <row r="134" spans="1:17">
      <c r="A134" s="81" t="s">
        <v>293</v>
      </c>
      <c r="B134" s="81"/>
      <c r="C134" s="124"/>
      <c r="D134" s="124"/>
      <c r="E134" s="81"/>
      <c r="F134" s="81"/>
      <c r="G134" s="81"/>
      <c r="H134" s="81"/>
      <c r="I134" s="110"/>
      <c r="J134" s="110"/>
      <c r="K134" s="110"/>
      <c r="L134" s="110"/>
      <c r="M134" s="110"/>
      <c r="N134" s="110"/>
      <c r="O134" s="110"/>
      <c r="P134" s="110"/>
      <c r="Q134" s="110"/>
    </row>
    <row r="135" spans="1:17">
      <c r="A135" s="46" t="s">
        <v>294</v>
      </c>
      <c r="B135" s="47" t="s">
        <v>295</v>
      </c>
      <c r="C135" s="104">
        <v>100</v>
      </c>
      <c r="D135" s="104" t="s">
        <v>875</v>
      </c>
      <c r="E135" s="47"/>
      <c r="F135" s="47"/>
      <c r="G135" s="47"/>
      <c r="H135" s="47"/>
      <c r="I135" s="47"/>
      <c r="J135" s="47"/>
      <c r="K135" s="47"/>
      <c r="L135" s="77">
        <f t="shared" si="36"/>
        <v>0</v>
      </c>
      <c r="M135" s="47">
        <f t="shared" si="37"/>
        <v>0</v>
      </c>
      <c r="N135" s="47">
        <f t="shared" si="38"/>
        <v>0</v>
      </c>
      <c r="O135" s="47">
        <f t="shared" si="39"/>
        <v>0</v>
      </c>
      <c r="P135" s="47">
        <f t="shared" si="40"/>
        <v>0</v>
      </c>
      <c r="Q135" s="47">
        <f t="shared" si="41"/>
        <v>0</v>
      </c>
    </row>
    <row r="136" spans="1:17">
      <c r="A136" s="46" t="s">
        <v>296</v>
      </c>
      <c r="B136" s="47" t="s">
        <v>297</v>
      </c>
      <c r="C136" s="107">
        <v>100</v>
      </c>
      <c r="D136" s="107" t="s">
        <v>875</v>
      </c>
      <c r="E136" s="47"/>
      <c r="F136" s="47"/>
      <c r="G136" s="47"/>
      <c r="H136" s="47"/>
      <c r="I136" s="47"/>
      <c r="J136" s="47"/>
      <c r="K136" s="47"/>
      <c r="L136" s="77">
        <f t="shared" si="36"/>
        <v>0</v>
      </c>
      <c r="M136" s="47">
        <f t="shared" si="37"/>
        <v>0</v>
      </c>
      <c r="N136" s="47">
        <f t="shared" si="38"/>
        <v>0</v>
      </c>
      <c r="O136" s="47">
        <f t="shared" si="39"/>
        <v>0</v>
      </c>
      <c r="P136" s="47">
        <f t="shared" si="40"/>
        <v>0</v>
      </c>
      <c r="Q136" s="47">
        <f t="shared" si="41"/>
        <v>0</v>
      </c>
    </row>
    <row r="137" spans="1:17" ht="31">
      <c r="A137" s="46" t="s">
        <v>298</v>
      </c>
      <c r="B137" s="47" t="s">
        <v>299</v>
      </c>
      <c r="C137" s="104">
        <v>100</v>
      </c>
      <c r="D137" s="104" t="s">
        <v>876</v>
      </c>
      <c r="E137" s="47"/>
      <c r="F137" s="47"/>
      <c r="G137" s="47"/>
      <c r="H137" s="47"/>
      <c r="I137" s="47"/>
      <c r="J137" s="47"/>
      <c r="K137" s="47"/>
      <c r="L137" s="77">
        <f t="shared" si="36"/>
        <v>0</v>
      </c>
      <c r="M137" s="47">
        <f t="shared" si="37"/>
        <v>0</v>
      </c>
      <c r="N137" s="47">
        <f t="shared" si="38"/>
        <v>0</v>
      </c>
      <c r="O137" s="47">
        <f t="shared" si="39"/>
        <v>0</v>
      </c>
      <c r="P137" s="47">
        <f t="shared" si="40"/>
        <v>0</v>
      </c>
      <c r="Q137" s="47">
        <f t="shared" si="41"/>
        <v>0</v>
      </c>
    </row>
    <row r="138" spans="1:17">
      <c r="A138" s="46" t="s">
        <v>300</v>
      </c>
      <c r="B138" s="47" t="s">
        <v>301</v>
      </c>
      <c r="C138" s="104">
        <v>50</v>
      </c>
      <c r="D138" s="104" t="s">
        <v>876</v>
      </c>
      <c r="E138" s="47"/>
      <c r="F138" s="47"/>
      <c r="G138" s="47"/>
      <c r="H138" s="47"/>
      <c r="I138" s="47"/>
      <c r="J138" s="47"/>
      <c r="K138" s="47"/>
      <c r="L138" s="77">
        <f t="shared" si="36"/>
        <v>0</v>
      </c>
      <c r="M138" s="47">
        <f t="shared" si="37"/>
        <v>0</v>
      </c>
      <c r="N138" s="47">
        <f t="shared" si="38"/>
        <v>0</v>
      </c>
      <c r="O138" s="47">
        <f t="shared" si="39"/>
        <v>0</v>
      </c>
      <c r="P138" s="47">
        <f t="shared" si="40"/>
        <v>0</v>
      </c>
      <c r="Q138" s="47">
        <f t="shared" si="41"/>
        <v>0</v>
      </c>
    </row>
    <row r="139" spans="1:17" ht="31">
      <c r="A139" s="46" t="s">
        <v>302</v>
      </c>
      <c r="B139" s="47" t="s">
        <v>303</v>
      </c>
      <c r="C139" s="104">
        <v>100</v>
      </c>
      <c r="D139" s="104" t="s">
        <v>876</v>
      </c>
      <c r="E139" s="47"/>
      <c r="F139" s="47"/>
      <c r="G139" s="47"/>
      <c r="H139" s="47"/>
      <c r="I139" s="47"/>
      <c r="J139" s="47"/>
      <c r="K139" s="47"/>
      <c r="L139" s="77">
        <f t="shared" si="36"/>
        <v>0</v>
      </c>
      <c r="M139" s="47">
        <f t="shared" si="37"/>
        <v>0</v>
      </c>
      <c r="N139" s="47">
        <f t="shared" si="38"/>
        <v>0</v>
      </c>
      <c r="O139" s="47">
        <f t="shared" si="39"/>
        <v>0</v>
      </c>
      <c r="P139" s="47">
        <f t="shared" si="40"/>
        <v>0</v>
      </c>
      <c r="Q139" s="47">
        <f t="shared" si="41"/>
        <v>0</v>
      </c>
    </row>
    <row r="140" spans="1:17" ht="31">
      <c r="A140" s="46" t="s">
        <v>304</v>
      </c>
      <c r="B140" s="47" t="s">
        <v>305</v>
      </c>
      <c r="C140" s="104">
        <v>100</v>
      </c>
      <c r="D140" s="104" t="s">
        <v>876</v>
      </c>
      <c r="E140" s="47"/>
      <c r="F140" s="47"/>
      <c r="G140" s="47"/>
      <c r="H140" s="47"/>
      <c r="I140" s="47"/>
      <c r="J140" s="47"/>
      <c r="K140" s="47"/>
      <c r="L140" s="77">
        <f t="shared" si="36"/>
        <v>0</v>
      </c>
      <c r="M140" s="47">
        <f t="shared" si="37"/>
        <v>0</v>
      </c>
      <c r="N140" s="47">
        <f t="shared" si="38"/>
        <v>0</v>
      </c>
      <c r="O140" s="47">
        <f t="shared" si="39"/>
        <v>0</v>
      </c>
      <c r="P140" s="47">
        <f t="shared" si="40"/>
        <v>0</v>
      </c>
      <c r="Q140" s="47">
        <f t="shared" si="41"/>
        <v>0</v>
      </c>
    </row>
    <row r="141" spans="1:17" ht="155">
      <c r="A141" s="46" t="s">
        <v>306</v>
      </c>
      <c r="B141" s="47" t="s">
        <v>307</v>
      </c>
      <c r="C141" s="104">
        <v>100</v>
      </c>
      <c r="D141" s="104" t="s">
        <v>876</v>
      </c>
      <c r="E141" s="47"/>
      <c r="F141" s="47"/>
      <c r="G141" s="47"/>
      <c r="H141" s="47"/>
      <c r="I141" s="47"/>
      <c r="J141" s="47"/>
      <c r="K141" s="47"/>
      <c r="L141" s="77">
        <f t="shared" si="36"/>
        <v>0</v>
      </c>
      <c r="M141" s="47">
        <f t="shared" si="37"/>
        <v>0</v>
      </c>
      <c r="N141" s="47">
        <f t="shared" si="38"/>
        <v>0</v>
      </c>
      <c r="O141" s="47">
        <f t="shared" si="39"/>
        <v>0</v>
      </c>
      <c r="P141" s="47">
        <f t="shared" si="40"/>
        <v>0</v>
      </c>
      <c r="Q141" s="47">
        <f t="shared" si="41"/>
        <v>0</v>
      </c>
    </row>
    <row r="142" spans="1:17" ht="77.5">
      <c r="A142" s="46" t="s">
        <v>308</v>
      </c>
      <c r="B142" s="47" t="s">
        <v>309</v>
      </c>
      <c r="C142" s="104">
        <v>100</v>
      </c>
      <c r="D142" s="104" t="s">
        <v>876</v>
      </c>
      <c r="E142" s="47"/>
      <c r="F142" s="47"/>
      <c r="G142" s="47"/>
      <c r="H142" s="47"/>
      <c r="I142" s="47"/>
      <c r="J142" s="47"/>
      <c r="K142" s="47"/>
      <c r="L142" s="77">
        <f t="shared" si="36"/>
        <v>0</v>
      </c>
      <c r="M142" s="47">
        <f t="shared" si="37"/>
        <v>0</v>
      </c>
      <c r="N142" s="47">
        <f t="shared" si="38"/>
        <v>0</v>
      </c>
      <c r="O142" s="47">
        <f t="shared" si="39"/>
        <v>0</v>
      </c>
      <c r="P142" s="47">
        <f t="shared" si="40"/>
        <v>0</v>
      </c>
      <c r="Q142" s="47">
        <f t="shared" si="41"/>
        <v>0</v>
      </c>
    </row>
    <row r="143" spans="1:17">
      <c r="A143" s="46" t="s">
        <v>310</v>
      </c>
      <c r="B143" s="47" t="s">
        <v>311</v>
      </c>
      <c r="C143" s="104">
        <v>100</v>
      </c>
      <c r="D143" s="104" t="s">
        <v>876</v>
      </c>
      <c r="E143" s="47"/>
      <c r="F143" s="47"/>
      <c r="G143" s="47"/>
      <c r="H143" s="47"/>
      <c r="I143" s="47"/>
      <c r="J143" s="47"/>
      <c r="K143" s="47"/>
      <c r="L143" s="77">
        <f t="shared" si="36"/>
        <v>0</v>
      </c>
      <c r="M143" s="47">
        <f t="shared" si="37"/>
        <v>0</v>
      </c>
      <c r="N143" s="47">
        <f t="shared" si="38"/>
        <v>0</v>
      </c>
      <c r="O143" s="47">
        <f t="shared" si="39"/>
        <v>0</v>
      </c>
      <c r="P143" s="47">
        <f t="shared" si="40"/>
        <v>0</v>
      </c>
      <c r="Q143" s="47">
        <f t="shared" si="41"/>
        <v>0</v>
      </c>
    </row>
    <row r="144" spans="1:17" ht="31">
      <c r="A144" s="46" t="s">
        <v>312</v>
      </c>
      <c r="B144" s="47" t="s">
        <v>313</v>
      </c>
      <c r="C144" s="104">
        <v>75</v>
      </c>
      <c r="D144" s="104" t="s">
        <v>876</v>
      </c>
      <c r="E144" s="47"/>
      <c r="F144" s="47"/>
      <c r="G144" s="47"/>
      <c r="H144" s="47"/>
      <c r="I144" s="47"/>
      <c r="J144" s="47"/>
      <c r="K144" s="47"/>
      <c r="L144" s="77">
        <f t="shared" si="36"/>
        <v>0</v>
      </c>
      <c r="M144" s="47">
        <f t="shared" si="37"/>
        <v>0</v>
      </c>
      <c r="N144" s="47">
        <f t="shared" si="38"/>
        <v>0</v>
      </c>
      <c r="O144" s="47">
        <f t="shared" si="39"/>
        <v>0</v>
      </c>
      <c r="P144" s="47">
        <f t="shared" si="40"/>
        <v>0</v>
      </c>
      <c r="Q144" s="47">
        <f t="shared" si="41"/>
        <v>0</v>
      </c>
    </row>
    <row r="145" spans="1:17" ht="31">
      <c r="A145" s="46" t="s">
        <v>314</v>
      </c>
      <c r="B145" s="47" t="s">
        <v>315</v>
      </c>
      <c r="C145" s="104">
        <v>50</v>
      </c>
      <c r="D145" s="104" t="s">
        <v>876</v>
      </c>
      <c r="E145" s="47"/>
      <c r="F145" s="47"/>
      <c r="G145" s="47"/>
      <c r="H145" s="47"/>
      <c r="I145" s="47"/>
      <c r="J145" s="47"/>
      <c r="K145" s="47"/>
      <c r="L145" s="77">
        <f t="shared" si="36"/>
        <v>0</v>
      </c>
      <c r="M145" s="47">
        <f t="shared" si="37"/>
        <v>0</v>
      </c>
      <c r="N145" s="47">
        <f t="shared" si="38"/>
        <v>0</v>
      </c>
      <c r="O145" s="47">
        <f t="shared" si="39"/>
        <v>0</v>
      </c>
      <c r="P145" s="47">
        <f t="shared" si="40"/>
        <v>0</v>
      </c>
      <c r="Q145" s="47">
        <f t="shared" si="41"/>
        <v>0</v>
      </c>
    </row>
    <row r="146" spans="1:17" ht="31">
      <c r="A146" s="46" t="s">
        <v>316</v>
      </c>
      <c r="B146" s="47" t="s">
        <v>317</v>
      </c>
      <c r="C146" s="104">
        <v>100</v>
      </c>
      <c r="D146" s="104" t="s">
        <v>876</v>
      </c>
      <c r="E146" s="47"/>
      <c r="F146" s="47"/>
      <c r="G146" s="47"/>
      <c r="H146" s="47"/>
      <c r="I146" s="47"/>
      <c r="J146" s="47"/>
      <c r="K146" s="47"/>
      <c r="L146" s="77">
        <f t="shared" si="36"/>
        <v>0</v>
      </c>
      <c r="M146" s="47">
        <f t="shared" si="37"/>
        <v>0</v>
      </c>
      <c r="N146" s="47">
        <f t="shared" si="38"/>
        <v>0</v>
      </c>
      <c r="O146" s="47">
        <f t="shared" si="39"/>
        <v>0</v>
      </c>
      <c r="P146" s="47">
        <f t="shared" si="40"/>
        <v>0</v>
      </c>
      <c r="Q146" s="47">
        <f t="shared" si="41"/>
        <v>0</v>
      </c>
    </row>
    <row r="147" spans="1:17">
      <c r="A147" s="46" t="s">
        <v>318</v>
      </c>
      <c r="B147" s="47" t="s">
        <v>319</v>
      </c>
      <c r="C147" s="104"/>
      <c r="D147" s="104"/>
      <c r="E147" s="47"/>
      <c r="F147" s="47"/>
      <c r="G147" s="47"/>
      <c r="H147" s="47"/>
      <c r="I147" s="47"/>
      <c r="J147" s="47"/>
      <c r="K147" s="47"/>
      <c r="L147" s="77"/>
      <c r="M147" s="47"/>
      <c r="N147" s="47"/>
      <c r="O147" s="47"/>
      <c r="P147" s="47"/>
      <c r="Q147" s="47"/>
    </row>
    <row r="148" spans="1:17">
      <c r="A148" s="46" t="s">
        <v>320</v>
      </c>
      <c r="B148" s="47" t="s">
        <v>321</v>
      </c>
      <c r="C148" s="104">
        <v>100</v>
      </c>
      <c r="D148" s="104" t="s">
        <v>876</v>
      </c>
      <c r="E148" s="47"/>
      <c r="F148" s="47"/>
      <c r="G148" s="47"/>
      <c r="H148" s="47"/>
      <c r="I148" s="47"/>
      <c r="J148" s="47"/>
      <c r="K148" s="47"/>
      <c r="L148" s="77">
        <f t="shared" si="36"/>
        <v>0</v>
      </c>
      <c r="M148" s="47">
        <f t="shared" si="37"/>
        <v>0</v>
      </c>
      <c r="N148" s="47">
        <f t="shared" si="38"/>
        <v>0</v>
      </c>
      <c r="O148" s="47">
        <f t="shared" si="39"/>
        <v>0</v>
      </c>
      <c r="P148" s="47">
        <f t="shared" si="40"/>
        <v>0</v>
      </c>
      <c r="Q148" s="47">
        <f t="shared" si="41"/>
        <v>0</v>
      </c>
    </row>
    <row r="149" spans="1:17">
      <c r="A149" s="46" t="s">
        <v>322</v>
      </c>
      <c r="B149" s="47" t="s">
        <v>323</v>
      </c>
      <c r="C149" s="104">
        <v>100</v>
      </c>
      <c r="D149" s="104" t="s">
        <v>876</v>
      </c>
      <c r="E149" s="47"/>
      <c r="F149" s="47"/>
      <c r="G149" s="47"/>
      <c r="H149" s="47"/>
      <c r="I149" s="47"/>
      <c r="J149" s="47"/>
      <c r="K149" s="47"/>
      <c r="L149" s="77">
        <f t="shared" si="36"/>
        <v>0</v>
      </c>
      <c r="M149" s="47">
        <f t="shared" si="37"/>
        <v>0</v>
      </c>
      <c r="N149" s="47">
        <f t="shared" si="38"/>
        <v>0</v>
      </c>
      <c r="O149" s="47">
        <f t="shared" si="39"/>
        <v>0</v>
      </c>
      <c r="P149" s="47">
        <f t="shared" si="40"/>
        <v>0</v>
      </c>
      <c r="Q149" s="47">
        <f t="shared" si="41"/>
        <v>0</v>
      </c>
    </row>
    <row r="150" spans="1:17">
      <c r="A150" s="46" t="s">
        <v>324</v>
      </c>
      <c r="B150" s="47" t="s">
        <v>325</v>
      </c>
      <c r="C150" s="104">
        <v>50</v>
      </c>
      <c r="D150" s="104" t="s">
        <v>876</v>
      </c>
      <c r="E150" s="47"/>
      <c r="F150" s="47"/>
      <c r="G150" s="47"/>
      <c r="H150" s="47"/>
      <c r="I150" s="47"/>
      <c r="J150" s="47"/>
      <c r="K150" s="47"/>
      <c r="L150" s="77">
        <f t="shared" si="36"/>
        <v>0</v>
      </c>
      <c r="M150" s="47">
        <f t="shared" si="37"/>
        <v>0</v>
      </c>
      <c r="N150" s="47">
        <f t="shared" si="38"/>
        <v>0</v>
      </c>
      <c r="O150" s="47">
        <f t="shared" si="39"/>
        <v>0</v>
      </c>
      <c r="P150" s="47">
        <f t="shared" si="40"/>
        <v>0</v>
      </c>
      <c r="Q150" s="47">
        <f t="shared" si="41"/>
        <v>0</v>
      </c>
    </row>
    <row r="151" spans="1:17">
      <c r="A151" s="46" t="s">
        <v>326</v>
      </c>
      <c r="B151" s="47" t="s">
        <v>327</v>
      </c>
      <c r="C151" s="104">
        <v>50</v>
      </c>
      <c r="D151" s="104" t="s">
        <v>876</v>
      </c>
      <c r="E151" s="47"/>
      <c r="F151" s="47"/>
      <c r="G151" s="47"/>
      <c r="H151" s="47"/>
      <c r="I151" s="47"/>
      <c r="J151" s="47"/>
      <c r="K151" s="47"/>
      <c r="L151" s="77">
        <f t="shared" si="36"/>
        <v>0</v>
      </c>
      <c r="M151" s="47">
        <f t="shared" si="37"/>
        <v>0</v>
      </c>
      <c r="N151" s="47">
        <f t="shared" si="38"/>
        <v>0</v>
      </c>
      <c r="O151" s="47">
        <f t="shared" si="39"/>
        <v>0</v>
      </c>
      <c r="P151" s="47">
        <f t="shared" si="40"/>
        <v>0</v>
      </c>
      <c r="Q151" s="47">
        <f t="shared" si="41"/>
        <v>0</v>
      </c>
    </row>
    <row r="152" spans="1:17" ht="46.5">
      <c r="A152" s="46" t="s">
        <v>328</v>
      </c>
      <c r="B152" s="47" t="s">
        <v>329</v>
      </c>
      <c r="C152" s="104">
        <v>100</v>
      </c>
      <c r="D152" s="104" t="s">
        <v>876</v>
      </c>
      <c r="E152" s="47"/>
      <c r="F152" s="47"/>
      <c r="G152" s="47"/>
      <c r="H152" s="47"/>
      <c r="I152" s="47"/>
      <c r="J152" s="47"/>
      <c r="K152" s="47"/>
      <c r="L152" s="77">
        <f t="shared" si="36"/>
        <v>0</v>
      </c>
      <c r="M152" s="47">
        <f t="shared" si="37"/>
        <v>0</v>
      </c>
      <c r="N152" s="47">
        <f t="shared" si="38"/>
        <v>0</v>
      </c>
      <c r="O152" s="47">
        <f t="shared" si="39"/>
        <v>0</v>
      </c>
      <c r="P152" s="47">
        <f t="shared" si="40"/>
        <v>0</v>
      </c>
      <c r="Q152" s="47">
        <f t="shared" si="41"/>
        <v>0</v>
      </c>
    </row>
    <row r="153" spans="1:17" ht="31">
      <c r="A153" s="46" t="s">
        <v>330</v>
      </c>
      <c r="B153" s="47" t="s">
        <v>331</v>
      </c>
      <c r="C153" s="104">
        <v>75</v>
      </c>
      <c r="D153" s="104" t="s">
        <v>876</v>
      </c>
      <c r="E153" s="47"/>
      <c r="F153" s="47"/>
      <c r="G153" s="47"/>
      <c r="H153" s="47"/>
      <c r="I153" s="47"/>
      <c r="J153" s="47"/>
      <c r="K153" s="47"/>
      <c r="L153" s="77">
        <f t="shared" si="36"/>
        <v>0</v>
      </c>
      <c r="M153" s="47">
        <f t="shared" si="37"/>
        <v>0</v>
      </c>
      <c r="N153" s="47">
        <f t="shared" si="38"/>
        <v>0</v>
      </c>
      <c r="O153" s="47">
        <f t="shared" si="39"/>
        <v>0</v>
      </c>
      <c r="P153" s="47">
        <f t="shared" si="40"/>
        <v>0</v>
      </c>
      <c r="Q153" s="47">
        <f t="shared" si="41"/>
        <v>0</v>
      </c>
    </row>
    <row r="154" spans="1:17" ht="31">
      <c r="A154" s="46" t="s">
        <v>332</v>
      </c>
      <c r="B154" s="47" t="s">
        <v>333</v>
      </c>
      <c r="C154" s="104">
        <v>50</v>
      </c>
      <c r="D154" s="104" t="s">
        <v>876</v>
      </c>
      <c r="E154" s="47"/>
      <c r="F154" s="47"/>
      <c r="G154" s="47"/>
      <c r="H154" s="47"/>
      <c r="I154" s="47"/>
      <c r="J154" s="47"/>
      <c r="K154" s="47"/>
      <c r="L154" s="77">
        <f t="shared" ref="L154:L217" si="42">E154*C154</f>
        <v>0</v>
      </c>
      <c r="M154" s="47">
        <f t="shared" ref="M154:M217" si="43">C154*F154</f>
        <v>0</v>
      </c>
      <c r="N154" s="47">
        <f t="shared" ref="N154:N217" si="44">G154*C154</f>
        <v>0</v>
      </c>
      <c r="O154" s="47">
        <f t="shared" ref="O154:O217" si="45">H154*C154</f>
        <v>0</v>
      </c>
      <c r="P154" s="47">
        <f t="shared" ref="P154:P217" si="46">I154*C154</f>
        <v>0</v>
      </c>
      <c r="Q154" s="47">
        <f t="shared" ref="Q154:Q217" si="47">J154*C154</f>
        <v>0</v>
      </c>
    </row>
    <row r="155" spans="1:17" ht="31">
      <c r="A155" s="46" t="s">
        <v>334</v>
      </c>
      <c r="B155" s="47" t="s">
        <v>335</v>
      </c>
      <c r="C155" s="104">
        <v>100</v>
      </c>
      <c r="D155" s="104" t="s">
        <v>876</v>
      </c>
      <c r="E155" s="47"/>
      <c r="F155" s="47"/>
      <c r="G155" s="47"/>
      <c r="H155" s="47"/>
      <c r="I155" s="47"/>
      <c r="J155" s="47"/>
      <c r="K155" s="47"/>
      <c r="L155" s="77">
        <f t="shared" si="42"/>
        <v>0</v>
      </c>
      <c r="M155" s="47">
        <f t="shared" si="43"/>
        <v>0</v>
      </c>
      <c r="N155" s="47">
        <f t="shared" si="44"/>
        <v>0</v>
      </c>
      <c r="O155" s="47">
        <f t="shared" si="45"/>
        <v>0</v>
      </c>
      <c r="P155" s="47">
        <f t="shared" si="46"/>
        <v>0</v>
      </c>
      <c r="Q155" s="47">
        <f t="shared" si="47"/>
        <v>0</v>
      </c>
    </row>
    <row r="156" spans="1:17" ht="31">
      <c r="A156" s="46" t="s">
        <v>336</v>
      </c>
      <c r="B156" s="47" t="s">
        <v>337</v>
      </c>
      <c r="C156" s="104">
        <v>75</v>
      </c>
      <c r="D156" s="104" t="s">
        <v>876</v>
      </c>
      <c r="E156" s="47"/>
      <c r="F156" s="47"/>
      <c r="G156" s="47"/>
      <c r="H156" s="47"/>
      <c r="I156" s="47"/>
      <c r="J156" s="47"/>
      <c r="K156" s="47"/>
      <c r="L156" s="77">
        <f t="shared" si="42"/>
        <v>0</v>
      </c>
      <c r="M156" s="47">
        <f t="shared" si="43"/>
        <v>0</v>
      </c>
      <c r="N156" s="47">
        <f t="shared" si="44"/>
        <v>0</v>
      </c>
      <c r="O156" s="47">
        <f t="shared" si="45"/>
        <v>0</v>
      </c>
      <c r="P156" s="47">
        <f t="shared" si="46"/>
        <v>0</v>
      </c>
      <c r="Q156" s="47">
        <f t="shared" si="47"/>
        <v>0</v>
      </c>
    </row>
    <row r="157" spans="1:17" ht="31">
      <c r="A157" s="46" t="s">
        <v>338</v>
      </c>
      <c r="B157" s="47" t="s">
        <v>339</v>
      </c>
      <c r="C157" s="104">
        <v>75</v>
      </c>
      <c r="D157" s="104" t="s">
        <v>876</v>
      </c>
      <c r="E157" s="47"/>
      <c r="F157" s="47"/>
      <c r="G157" s="47"/>
      <c r="H157" s="47"/>
      <c r="I157" s="47"/>
      <c r="J157" s="47"/>
      <c r="K157" s="47"/>
      <c r="L157" s="77">
        <f t="shared" si="42"/>
        <v>0</v>
      </c>
      <c r="M157" s="47">
        <f t="shared" si="43"/>
        <v>0</v>
      </c>
      <c r="N157" s="47">
        <f t="shared" si="44"/>
        <v>0</v>
      </c>
      <c r="O157" s="47">
        <f t="shared" si="45"/>
        <v>0</v>
      </c>
      <c r="P157" s="47">
        <f t="shared" si="46"/>
        <v>0</v>
      </c>
      <c r="Q157" s="47">
        <f t="shared" si="47"/>
        <v>0</v>
      </c>
    </row>
    <row r="158" spans="1:17" ht="46.5">
      <c r="A158" s="46" t="s">
        <v>340</v>
      </c>
      <c r="B158" s="47" t="s">
        <v>341</v>
      </c>
      <c r="C158" s="104">
        <v>100</v>
      </c>
      <c r="D158" s="104" t="s">
        <v>876</v>
      </c>
      <c r="E158" s="47"/>
      <c r="F158" s="47"/>
      <c r="G158" s="47"/>
      <c r="H158" s="47"/>
      <c r="I158" s="47"/>
      <c r="J158" s="47"/>
      <c r="K158" s="47"/>
      <c r="L158" s="77">
        <f t="shared" si="42"/>
        <v>0</v>
      </c>
      <c r="M158" s="47">
        <f t="shared" si="43"/>
        <v>0</v>
      </c>
      <c r="N158" s="47">
        <f t="shared" si="44"/>
        <v>0</v>
      </c>
      <c r="O158" s="47">
        <f t="shared" si="45"/>
        <v>0</v>
      </c>
      <c r="P158" s="47">
        <f t="shared" si="46"/>
        <v>0</v>
      </c>
      <c r="Q158" s="47">
        <f t="shared" si="47"/>
        <v>0</v>
      </c>
    </row>
    <row r="159" spans="1:17" ht="31">
      <c r="A159" s="46" t="s">
        <v>342</v>
      </c>
      <c r="B159" s="47" t="s">
        <v>343</v>
      </c>
      <c r="C159" s="104">
        <v>100</v>
      </c>
      <c r="D159" s="104" t="s">
        <v>876</v>
      </c>
      <c r="E159" s="47"/>
      <c r="F159" s="47"/>
      <c r="G159" s="47"/>
      <c r="H159" s="47"/>
      <c r="I159" s="47"/>
      <c r="J159" s="47"/>
      <c r="K159" s="47"/>
      <c r="L159" s="77">
        <f t="shared" si="42"/>
        <v>0</v>
      </c>
      <c r="M159" s="47">
        <f t="shared" si="43"/>
        <v>0</v>
      </c>
      <c r="N159" s="47">
        <f t="shared" si="44"/>
        <v>0</v>
      </c>
      <c r="O159" s="47">
        <f t="shared" si="45"/>
        <v>0</v>
      </c>
      <c r="P159" s="47">
        <f t="shared" si="46"/>
        <v>0</v>
      </c>
      <c r="Q159" s="47">
        <f t="shared" si="47"/>
        <v>0</v>
      </c>
    </row>
    <row r="160" spans="1:17" ht="62">
      <c r="A160" s="46" t="s">
        <v>344</v>
      </c>
      <c r="B160" s="47" t="s">
        <v>345</v>
      </c>
      <c r="C160" s="104">
        <v>100</v>
      </c>
      <c r="D160" s="104" t="s">
        <v>876</v>
      </c>
      <c r="E160" s="47"/>
      <c r="F160" s="47"/>
      <c r="G160" s="47"/>
      <c r="H160" s="47"/>
      <c r="I160" s="47"/>
      <c r="J160" s="47"/>
      <c r="K160" s="47"/>
      <c r="L160" s="77">
        <f t="shared" si="42"/>
        <v>0</v>
      </c>
      <c r="M160" s="47">
        <f t="shared" si="43"/>
        <v>0</v>
      </c>
      <c r="N160" s="47">
        <f t="shared" si="44"/>
        <v>0</v>
      </c>
      <c r="O160" s="47">
        <f t="shared" si="45"/>
        <v>0</v>
      </c>
      <c r="P160" s="47">
        <f t="shared" si="46"/>
        <v>0</v>
      </c>
      <c r="Q160" s="47">
        <f t="shared" si="47"/>
        <v>0</v>
      </c>
    </row>
    <row r="161" spans="1:17" ht="62">
      <c r="A161" s="46" t="s">
        <v>344</v>
      </c>
      <c r="B161" s="47" t="s">
        <v>346</v>
      </c>
      <c r="C161" s="104">
        <v>100</v>
      </c>
      <c r="D161" s="104" t="s">
        <v>877</v>
      </c>
      <c r="E161" s="47"/>
      <c r="F161" s="47"/>
      <c r="G161" s="47"/>
      <c r="H161" s="47"/>
      <c r="I161" s="47"/>
      <c r="J161" s="47"/>
      <c r="K161" s="47"/>
      <c r="L161" s="77">
        <f t="shared" si="42"/>
        <v>0</v>
      </c>
      <c r="M161" s="47">
        <f t="shared" si="43"/>
        <v>0</v>
      </c>
      <c r="N161" s="47">
        <f t="shared" si="44"/>
        <v>0</v>
      </c>
      <c r="O161" s="47">
        <f t="shared" si="45"/>
        <v>0</v>
      </c>
      <c r="P161" s="47">
        <f t="shared" si="46"/>
        <v>0</v>
      </c>
      <c r="Q161" s="47">
        <f t="shared" si="47"/>
        <v>0</v>
      </c>
    </row>
    <row r="162" spans="1:17">
      <c r="A162" s="46" t="s">
        <v>347</v>
      </c>
      <c r="B162" s="47" t="s">
        <v>348</v>
      </c>
      <c r="C162" s="108">
        <v>100</v>
      </c>
      <c r="D162" s="104" t="s">
        <v>878</v>
      </c>
      <c r="E162" s="47"/>
      <c r="F162" s="47"/>
      <c r="G162" s="47"/>
      <c r="H162" s="47"/>
      <c r="I162" s="47"/>
      <c r="J162" s="47"/>
      <c r="K162" s="47"/>
      <c r="L162" s="77">
        <f t="shared" si="42"/>
        <v>0</v>
      </c>
      <c r="M162" s="47">
        <f t="shared" si="43"/>
        <v>0</v>
      </c>
      <c r="N162" s="47">
        <f t="shared" si="44"/>
        <v>0</v>
      </c>
      <c r="O162" s="47">
        <f t="shared" si="45"/>
        <v>0</v>
      </c>
      <c r="P162" s="47">
        <f t="shared" si="46"/>
        <v>0</v>
      </c>
      <c r="Q162" s="47">
        <f t="shared" si="47"/>
        <v>0</v>
      </c>
    </row>
    <row r="163" spans="1:17">
      <c r="A163" s="81" t="s">
        <v>349</v>
      </c>
      <c r="B163" s="81"/>
      <c r="C163" s="124"/>
      <c r="D163" s="124"/>
      <c r="E163" s="81"/>
      <c r="F163" s="81"/>
      <c r="G163" s="81"/>
      <c r="H163" s="81"/>
      <c r="I163" s="110"/>
      <c r="J163" s="110"/>
      <c r="K163" s="110"/>
      <c r="L163" s="110"/>
      <c r="M163" s="110"/>
      <c r="N163" s="110"/>
      <c r="O163" s="110"/>
      <c r="P163" s="110"/>
      <c r="Q163" s="110"/>
    </row>
    <row r="164" spans="1:17">
      <c r="A164" s="46" t="s">
        <v>350</v>
      </c>
      <c r="B164" s="47" t="s">
        <v>351</v>
      </c>
      <c r="C164" s="104">
        <v>100</v>
      </c>
      <c r="D164" s="104" t="s">
        <v>879</v>
      </c>
      <c r="E164" s="47"/>
      <c r="F164" s="47"/>
      <c r="G164" s="47"/>
      <c r="H164" s="47"/>
      <c r="I164" s="47"/>
      <c r="J164" s="47"/>
      <c r="K164" s="47"/>
      <c r="L164" s="77">
        <f t="shared" si="42"/>
        <v>0</v>
      </c>
      <c r="M164" s="47">
        <f t="shared" si="43"/>
        <v>0</v>
      </c>
      <c r="N164" s="47">
        <f t="shared" si="44"/>
        <v>0</v>
      </c>
      <c r="O164" s="47">
        <f t="shared" si="45"/>
        <v>0</v>
      </c>
      <c r="P164" s="47">
        <f t="shared" si="46"/>
        <v>0</v>
      </c>
      <c r="Q164" s="47">
        <f t="shared" si="47"/>
        <v>0</v>
      </c>
    </row>
    <row r="165" spans="1:17" ht="46.5">
      <c r="A165" s="46" t="s">
        <v>352</v>
      </c>
      <c r="B165" s="76" t="s">
        <v>353</v>
      </c>
      <c r="C165" s="104">
        <v>100</v>
      </c>
      <c r="D165" s="104" t="s">
        <v>879</v>
      </c>
      <c r="E165" s="47"/>
      <c r="F165" s="47"/>
      <c r="G165" s="47"/>
      <c r="H165" s="47"/>
      <c r="I165" s="47"/>
      <c r="J165" s="47"/>
      <c r="K165" s="47"/>
      <c r="L165" s="77">
        <f t="shared" si="42"/>
        <v>0</v>
      </c>
      <c r="M165" s="47">
        <f t="shared" si="43"/>
        <v>0</v>
      </c>
      <c r="N165" s="47">
        <f t="shared" si="44"/>
        <v>0</v>
      </c>
      <c r="O165" s="47">
        <f t="shared" si="45"/>
        <v>0</v>
      </c>
      <c r="P165" s="47">
        <f t="shared" si="46"/>
        <v>0</v>
      </c>
      <c r="Q165" s="47">
        <f t="shared" si="47"/>
        <v>0</v>
      </c>
    </row>
    <row r="166" spans="1:17">
      <c r="A166" s="46" t="s">
        <v>354</v>
      </c>
      <c r="B166" s="76" t="s">
        <v>355</v>
      </c>
      <c r="C166" s="104">
        <v>100</v>
      </c>
      <c r="D166" s="104" t="s">
        <v>879</v>
      </c>
      <c r="E166" s="47"/>
      <c r="F166" s="47"/>
      <c r="G166" s="47"/>
      <c r="H166" s="47"/>
      <c r="I166" s="47"/>
      <c r="J166" s="47"/>
      <c r="K166" s="47"/>
      <c r="L166" s="77">
        <f t="shared" si="42"/>
        <v>0</v>
      </c>
      <c r="M166" s="47">
        <f t="shared" si="43"/>
        <v>0</v>
      </c>
      <c r="N166" s="47">
        <f t="shared" si="44"/>
        <v>0</v>
      </c>
      <c r="O166" s="47">
        <f t="shared" si="45"/>
        <v>0</v>
      </c>
      <c r="P166" s="47">
        <f t="shared" si="46"/>
        <v>0</v>
      </c>
      <c r="Q166" s="47">
        <f t="shared" si="47"/>
        <v>0</v>
      </c>
    </row>
    <row r="167" spans="1:17" ht="46.5">
      <c r="A167" s="46" t="s">
        <v>356</v>
      </c>
      <c r="B167" s="47" t="s">
        <v>357</v>
      </c>
      <c r="C167" s="104">
        <v>100</v>
      </c>
      <c r="D167" s="104" t="s">
        <v>879</v>
      </c>
      <c r="E167" s="47"/>
      <c r="F167" s="47"/>
      <c r="G167" s="47"/>
      <c r="H167" s="47"/>
      <c r="I167" s="47"/>
      <c r="J167" s="47"/>
      <c r="K167" s="47"/>
      <c r="L167" s="77">
        <f t="shared" si="42"/>
        <v>0</v>
      </c>
      <c r="M167" s="47">
        <f t="shared" si="43"/>
        <v>0</v>
      </c>
      <c r="N167" s="47">
        <f t="shared" si="44"/>
        <v>0</v>
      </c>
      <c r="O167" s="47">
        <f t="shared" si="45"/>
        <v>0</v>
      </c>
      <c r="P167" s="47">
        <f t="shared" si="46"/>
        <v>0</v>
      </c>
      <c r="Q167" s="47">
        <f t="shared" si="47"/>
        <v>0</v>
      </c>
    </row>
    <row r="168" spans="1:17">
      <c r="A168" s="46" t="s">
        <v>358</v>
      </c>
      <c r="B168" s="47" t="s">
        <v>359</v>
      </c>
      <c r="C168" s="104">
        <v>100</v>
      </c>
      <c r="D168" s="104" t="s">
        <v>879</v>
      </c>
      <c r="E168" s="47"/>
      <c r="F168" s="47"/>
      <c r="G168" s="47"/>
      <c r="H168" s="47"/>
      <c r="I168" s="47"/>
      <c r="J168" s="47"/>
      <c r="K168" s="47"/>
      <c r="L168" s="77">
        <f t="shared" si="42"/>
        <v>0</v>
      </c>
      <c r="M168" s="47">
        <f t="shared" si="43"/>
        <v>0</v>
      </c>
      <c r="N168" s="47">
        <f t="shared" si="44"/>
        <v>0</v>
      </c>
      <c r="O168" s="47">
        <f t="shared" si="45"/>
        <v>0</v>
      </c>
      <c r="P168" s="47">
        <f t="shared" si="46"/>
        <v>0</v>
      </c>
      <c r="Q168" s="47">
        <f t="shared" si="47"/>
        <v>0</v>
      </c>
    </row>
    <row r="169" spans="1:17" ht="46.5">
      <c r="A169" s="46" t="s">
        <v>360</v>
      </c>
      <c r="B169" s="47" t="s">
        <v>361</v>
      </c>
      <c r="C169" s="104">
        <v>100</v>
      </c>
      <c r="D169" s="104" t="s">
        <v>879</v>
      </c>
      <c r="E169" s="47"/>
      <c r="F169" s="47"/>
      <c r="G169" s="47"/>
      <c r="H169" s="47"/>
      <c r="I169" s="47"/>
      <c r="J169" s="47"/>
      <c r="K169" s="47"/>
      <c r="L169" s="77">
        <f t="shared" si="42"/>
        <v>0</v>
      </c>
      <c r="M169" s="47">
        <f t="shared" si="43"/>
        <v>0</v>
      </c>
      <c r="N169" s="47">
        <f t="shared" si="44"/>
        <v>0</v>
      </c>
      <c r="O169" s="47">
        <f t="shared" si="45"/>
        <v>0</v>
      </c>
      <c r="P169" s="47">
        <f t="shared" si="46"/>
        <v>0</v>
      </c>
      <c r="Q169" s="47">
        <f t="shared" si="47"/>
        <v>0</v>
      </c>
    </row>
    <row r="170" spans="1:17">
      <c r="A170" s="81" t="s">
        <v>362</v>
      </c>
      <c r="B170" s="81"/>
      <c r="C170" s="124"/>
      <c r="D170" s="124"/>
      <c r="E170" s="81"/>
      <c r="F170" s="81"/>
      <c r="G170" s="81"/>
      <c r="H170" s="81"/>
      <c r="I170" s="110"/>
      <c r="J170" s="110"/>
      <c r="K170" s="110"/>
      <c r="L170" s="110"/>
      <c r="M170" s="110"/>
      <c r="N170" s="110"/>
      <c r="O170" s="110"/>
      <c r="P170" s="110"/>
      <c r="Q170" s="110"/>
    </row>
    <row r="171" spans="1:17" ht="31">
      <c r="A171" s="48" t="s">
        <v>363</v>
      </c>
      <c r="B171" s="86" t="s">
        <v>364</v>
      </c>
      <c r="C171" s="104">
        <v>100</v>
      </c>
      <c r="D171" s="104" t="s">
        <v>879</v>
      </c>
      <c r="E171" s="47"/>
      <c r="F171" s="47"/>
      <c r="G171" s="47"/>
      <c r="H171" s="47"/>
      <c r="I171" s="47"/>
      <c r="J171" s="47"/>
      <c r="K171" s="47"/>
      <c r="L171" s="77">
        <f t="shared" si="42"/>
        <v>0</v>
      </c>
      <c r="M171" s="47">
        <f t="shared" si="43"/>
        <v>0</v>
      </c>
      <c r="N171" s="47">
        <f t="shared" si="44"/>
        <v>0</v>
      </c>
      <c r="O171" s="47">
        <f t="shared" si="45"/>
        <v>0</v>
      </c>
      <c r="P171" s="47">
        <f t="shared" si="46"/>
        <v>0</v>
      </c>
      <c r="Q171" s="47">
        <f t="shared" si="47"/>
        <v>0</v>
      </c>
    </row>
    <row r="172" spans="1:17" ht="31">
      <c r="A172" s="48" t="s">
        <v>365</v>
      </c>
      <c r="B172" s="53" t="s">
        <v>366</v>
      </c>
      <c r="C172" s="104">
        <v>100</v>
      </c>
      <c r="D172" s="104" t="s">
        <v>879</v>
      </c>
      <c r="E172" s="47"/>
      <c r="F172" s="47"/>
      <c r="G172" s="47"/>
      <c r="H172" s="47"/>
      <c r="I172" s="47"/>
      <c r="J172" s="47"/>
      <c r="K172" s="47"/>
      <c r="L172" s="77">
        <f t="shared" si="42"/>
        <v>0</v>
      </c>
      <c r="M172" s="47">
        <f t="shared" si="43"/>
        <v>0</v>
      </c>
      <c r="N172" s="47">
        <f t="shared" si="44"/>
        <v>0</v>
      </c>
      <c r="O172" s="47">
        <f t="shared" si="45"/>
        <v>0</v>
      </c>
      <c r="P172" s="47">
        <f t="shared" si="46"/>
        <v>0</v>
      </c>
      <c r="Q172" s="47">
        <f t="shared" si="47"/>
        <v>0</v>
      </c>
    </row>
    <row r="173" spans="1:17">
      <c r="A173" s="81" t="s">
        <v>367</v>
      </c>
      <c r="B173" s="81"/>
      <c r="C173" s="124"/>
      <c r="D173" s="124"/>
      <c r="E173" s="81"/>
      <c r="F173" s="81"/>
      <c r="G173" s="81"/>
      <c r="H173" s="81"/>
      <c r="I173" s="110"/>
      <c r="J173" s="110"/>
      <c r="K173" s="110"/>
      <c r="L173" s="110"/>
      <c r="M173" s="110"/>
      <c r="N173" s="110"/>
      <c r="O173" s="110"/>
      <c r="P173" s="110"/>
      <c r="Q173" s="110"/>
    </row>
    <row r="174" spans="1:17" ht="46.5">
      <c r="A174" s="87" t="s">
        <v>368</v>
      </c>
      <c r="B174" s="76" t="s">
        <v>369</v>
      </c>
      <c r="C174" s="104">
        <v>100</v>
      </c>
      <c r="D174" s="104" t="s">
        <v>879</v>
      </c>
      <c r="E174" s="47"/>
      <c r="F174" s="47"/>
      <c r="G174" s="47"/>
      <c r="H174" s="47"/>
      <c r="I174" s="47"/>
      <c r="J174" s="47"/>
      <c r="K174" s="47"/>
      <c r="L174" s="77">
        <f t="shared" si="42"/>
        <v>0</v>
      </c>
      <c r="M174" s="47">
        <f t="shared" si="43"/>
        <v>0</v>
      </c>
      <c r="N174" s="47">
        <f t="shared" si="44"/>
        <v>0</v>
      </c>
      <c r="O174" s="47">
        <f t="shared" si="45"/>
        <v>0</v>
      </c>
      <c r="P174" s="47">
        <f t="shared" si="46"/>
        <v>0</v>
      </c>
      <c r="Q174" s="47">
        <f t="shared" si="47"/>
        <v>0</v>
      </c>
    </row>
    <row r="175" spans="1:17" ht="31">
      <c r="A175" s="87" t="s">
        <v>370</v>
      </c>
      <c r="B175" s="86" t="s">
        <v>371</v>
      </c>
      <c r="C175" s="104">
        <v>100</v>
      </c>
      <c r="D175" s="104" t="s">
        <v>879</v>
      </c>
      <c r="E175" s="47"/>
      <c r="F175" s="47"/>
      <c r="G175" s="47"/>
      <c r="H175" s="47"/>
      <c r="I175" s="47"/>
      <c r="J175" s="47"/>
      <c r="K175" s="47"/>
      <c r="L175" s="77">
        <f t="shared" si="42"/>
        <v>0</v>
      </c>
      <c r="M175" s="47">
        <f t="shared" si="43"/>
        <v>0</v>
      </c>
      <c r="N175" s="47">
        <f t="shared" si="44"/>
        <v>0</v>
      </c>
      <c r="O175" s="47">
        <f t="shared" si="45"/>
        <v>0</v>
      </c>
      <c r="P175" s="47">
        <f t="shared" si="46"/>
        <v>0</v>
      </c>
      <c r="Q175" s="47">
        <f t="shared" si="47"/>
        <v>0</v>
      </c>
    </row>
    <row r="176" spans="1:17">
      <c r="A176" s="81" t="s">
        <v>372</v>
      </c>
      <c r="B176" s="81"/>
      <c r="C176" s="124"/>
      <c r="D176" s="124"/>
      <c r="E176" s="81"/>
      <c r="F176" s="81"/>
      <c r="G176" s="81"/>
      <c r="H176" s="81"/>
      <c r="I176" s="110"/>
      <c r="J176" s="110"/>
      <c r="K176" s="110"/>
      <c r="L176" s="110"/>
      <c r="M176" s="110"/>
      <c r="N176" s="110"/>
      <c r="O176" s="110"/>
      <c r="P176" s="110"/>
      <c r="Q176" s="110"/>
    </row>
    <row r="177" spans="1:17">
      <c r="A177" s="46" t="s">
        <v>373</v>
      </c>
      <c r="B177" s="47" t="s">
        <v>374</v>
      </c>
      <c r="C177" s="104">
        <v>100</v>
      </c>
      <c r="D177" s="104" t="s">
        <v>879</v>
      </c>
      <c r="E177" s="47"/>
      <c r="F177" s="47"/>
      <c r="G177" s="47"/>
      <c r="H177" s="47"/>
      <c r="I177" s="47"/>
      <c r="J177" s="47"/>
      <c r="K177" s="47"/>
      <c r="L177" s="77">
        <f t="shared" si="42"/>
        <v>0</v>
      </c>
      <c r="M177" s="47">
        <f t="shared" si="43"/>
        <v>0</v>
      </c>
      <c r="N177" s="47">
        <f t="shared" si="44"/>
        <v>0</v>
      </c>
      <c r="O177" s="47">
        <f t="shared" si="45"/>
        <v>0</v>
      </c>
      <c r="P177" s="47">
        <f t="shared" si="46"/>
        <v>0</v>
      </c>
      <c r="Q177" s="47">
        <f t="shared" si="47"/>
        <v>0</v>
      </c>
    </row>
    <row r="178" spans="1:17">
      <c r="A178" s="46" t="s">
        <v>375</v>
      </c>
      <c r="B178" s="53" t="s">
        <v>376</v>
      </c>
      <c r="C178" s="104">
        <v>50</v>
      </c>
      <c r="D178" s="104" t="s">
        <v>879</v>
      </c>
      <c r="E178" s="47"/>
      <c r="F178" s="47"/>
      <c r="G178" s="47"/>
      <c r="H178" s="47"/>
      <c r="I178" s="47"/>
      <c r="J178" s="47"/>
      <c r="K178" s="47"/>
      <c r="L178" s="77">
        <f t="shared" si="42"/>
        <v>0</v>
      </c>
      <c r="M178" s="47">
        <f t="shared" si="43"/>
        <v>0</v>
      </c>
      <c r="N178" s="47">
        <f t="shared" si="44"/>
        <v>0</v>
      </c>
      <c r="O178" s="47">
        <f t="shared" si="45"/>
        <v>0</v>
      </c>
      <c r="P178" s="47">
        <f t="shared" si="46"/>
        <v>0</v>
      </c>
      <c r="Q178" s="47">
        <f t="shared" si="47"/>
        <v>0</v>
      </c>
    </row>
    <row r="179" spans="1:17">
      <c r="A179" s="46" t="s">
        <v>377</v>
      </c>
      <c r="B179" s="47" t="s">
        <v>378</v>
      </c>
      <c r="C179" s="104">
        <v>100</v>
      </c>
      <c r="D179" s="104" t="s">
        <v>879</v>
      </c>
      <c r="E179" s="47"/>
      <c r="F179" s="47"/>
      <c r="G179" s="47"/>
      <c r="H179" s="47"/>
      <c r="I179" s="47"/>
      <c r="J179" s="47"/>
      <c r="K179" s="47"/>
      <c r="L179" s="77">
        <f t="shared" si="42"/>
        <v>0</v>
      </c>
      <c r="M179" s="47">
        <f t="shared" si="43"/>
        <v>0</v>
      </c>
      <c r="N179" s="47">
        <f t="shared" si="44"/>
        <v>0</v>
      </c>
      <c r="O179" s="47">
        <f t="shared" si="45"/>
        <v>0</v>
      </c>
      <c r="P179" s="47">
        <f t="shared" si="46"/>
        <v>0</v>
      </c>
      <c r="Q179" s="47">
        <f t="shared" si="47"/>
        <v>0</v>
      </c>
    </row>
    <row r="180" spans="1:17" ht="13" customHeight="1">
      <c r="A180" s="81" t="s">
        <v>379</v>
      </c>
      <c r="B180" s="81"/>
      <c r="C180" s="124"/>
      <c r="D180" s="124"/>
      <c r="E180" s="81"/>
      <c r="F180" s="81"/>
      <c r="G180" s="81"/>
      <c r="H180" s="81"/>
      <c r="I180" s="110"/>
      <c r="J180" s="110"/>
      <c r="K180" s="110"/>
      <c r="L180" s="110"/>
      <c r="M180" s="110"/>
      <c r="N180" s="110"/>
      <c r="O180" s="110"/>
      <c r="P180" s="110"/>
      <c r="Q180" s="110"/>
    </row>
    <row r="181" spans="1:17">
      <c r="A181" s="48" t="s">
        <v>380</v>
      </c>
      <c r="B181" s="53" t="s">
        <v>381</v>
      </c>
      <c r="C181" s="104"/>
      <c r="D181" s="104"/>
      <c r="E181" s="47"/>
      <c r="F181" s="47"/>
      <c r="G181" s="47"/>
      <c r="H181" s="47"/>
      <c r="I181" s="47"/>
      <c r="J181" s="47"/>
      <c r="K181" s="47"/>
      <c r="L181" s="77"/>
      <c r="M181" s="47"/>
      <c r="N181" s="47"/>
      <c r="O181" s="47"/>
      <c r="P181" s="47"/>
      <c r="Q181" s="47"/>
    </row>
    <row r="182" spans="1:17" ht="31">
      <c r="A182" s="48" t="s">
        <v>382</v>
      </c>
      <c r="B182" s="53" t="s">
        <v>383</v>
      </c>
      <c r="C182" s="104">
        <v>50</v>
      </c>
      <c r="D182" s="104" t="s">
        <v>879</v>
      </c>
      <c r="E182" s="47"/>
      <c r="F182" s="47"/>
      <c r="G182" s="47"/>
      <c r="H182" s="47"/>
      <c r="I182" s="47"/>
      <c r="J182" s="47"/>
      <c r="K182" s="47"/>
      <c r="L182" s="77">
        <f t="shared" si="42"/>
        <v>0</v>
      </c>
      <c r="M182" s="47">
        <f t="shared" si="43"/>
        <v>0</v>
      </c>
      <c r="N182" s="47">
        <f t="shared" si="44"/>
        <v>0</v>
      </c>
      <c r="O182" s="47">
        <f t="shared" si="45"/>
        <v>0</v>
      </c>
      <c r="P182" s="47">
        <f t="shared" si="46"/>
        <v>0</v>
      </c>
      <c r="Q182" s="47">
        <f t="shared" si="47"/>
        <v>0</v>
      </c>
    </row>
    <row r="183" spans="1:17" ht="31">
      <c r="A183" s="48" t="s">
        <v>384</v>
      </c>
      <c r="B183" s="53" t="s">
        <v>385</v>
      </c>
      <c r="C183" s="104">
        <v>100</v>
      </c>
      <c r="D183" s="104" t="s">
        <v>879</v>
      </c>
      <c r="E183" s="47"/>
      <c r="F183" s="47"/>
      <c r="G183" s="47"/>
      <c r="H183" s="47"/>
      <c r="I183" s="47"/>
      <c r="J183" s="47"/>
      <c r="K183" s="47"/>
      <c r="L183" s="77">
        <f t="shared" si="42"/>
        <v>0</v>
      </c>
      <c r="M183" s="47">
        <f t="shared" si="43"/>
        <v>0</v>
      </c>
      <c r="N183" s="47">
        <f t="shared" si="44"/>
        <v>0</v>
      </c>
      <c r="O183" s="47">
        <f t="shared" si="45"/>
        <v>0</v>
      </c>
      <c r="P183" s="47">
        <f t="shared" si="46"/>
        <v>0</v>
      </c>
      <c r="Q183" s="47">
        <f t="shared" si="47"/>
        <v>0</v>
      </c>
    </row>
    <row r="184" spans="1:17" ht="31">
      <c r="A184" s="48" t="s">
        <v>386</v>
      </c>
      <c r="B184" s="53" t="s">
        <v>387</v>
      </c>
      <c r="C184" s="104">
        <v>100</v>
      </c>
      <c r="D184" s="104" t="s">
        <v>879</v>
      </c>
      <c r="E184" s="47"/>
      <c r="F184" s="47"/>
      <c r="G184" s="47"/>
      <c r="H184" s="47"/>
      <c r="I184" s="47"/>
      <c r="J184" s="47"/>
      <c r="K184" s="47"/>
      <c r="L184" s="77">
        <f t="shared" si="42"/>
        <v>0</v>
      </c>
      <c r="M184" s="47">
        <f t="shared" si="43"/>
        <v>0</v>
      </c>
      <c r="N184" s="47">
        <f t="shared" si="44"/>
        <v>0</v>
      </c>
      <c r="O184" s="47">
        <f t="shared" si="45"/>
        <v>0</v>
      </c>
      <c r="P184" s="47">
        <f t="shared" si="46"/>
        <v>0</v>
      </c>
      <c r="Q184" s="47">
        <f t="shared" si="47"/>
        <v>0</v>
      </c>
    </row>
    <row r="185" spans="1:17" ht="31">
      <c r="A185" s="48" t="s">
        <v>388</v>
      </c>
      <c r="B185" s="53" t="s">
        <v>389</v>
      </c>
      <c r="C185" s="104">
        <v>100</v>
      </c>
      <c r="D185" s="104" t="s">
        <v>879</v>
      </c>
      <c r="E185" s="47"/>
      <c r="F185" s="47"/>
      <c r="G185" s="47"/>
      <c r="H185" s="47"/>
      <c r="I185" s="47"/>
      <c r="J185" s="47"/>
      <c r="K185" s="47"/>
      <c r="L185" s="77">
        <f t="shared" si="42"/>
        <v>0</v>
      </c>
      <c r="M185" s="47">
        <f t="shared" si="43"/>
        <v>0</v>
      </c>
      <c r="N185" s="47">
        <f t="shared" si="44"/>
        <v>0</v>
      </c>
      <c r="O185" s="47">
        <f t="shared" si="45"/>
        <v>0</v>
      </c>
      <c r="P185" s="47">
        <f t="shared" si="46"/>
        <v>0</v>
      </c>
      <c r="Q185" s="47">
        <f t="shared" si="47"/>
        <v>0</v>
      </c>
    </row>
    <row r="186" spans="1:17" ht="31">
      <c r="A186" s="48" t="s">
        <v>390</v>
      </c>
      <c r="B186" s="53" t="s">
        <v>391</v>
      </c>
      <c r="C186" s="104">
        <v>100</v>
      </c>
      <c r="D186" s="104" t="s">
        <v>879</v>
      </c>
      <c r="E186" s="47"/>
      <c r="F186" s="47"/>
      <c r="G186" s="47"/>
      <c r="H186" s="47"/>
      <c r="I186" s="47"/>
      <c r="J186" s="47"/>
      <c r="K186" s="47"/>
      <c r="L186" s="77">
        <f t="shared" si="42"/>
        <v>0</v>
      </c>
      <c r="M186" s="47">
        <f t="shared" si="43"/>
        <v>0</v>
      </c>
      <c r="N186" s="47">
        <f t="shared" si="44"/>
        <v>0</v>
      </c>
      <c r="O186" s="47">
        <f t="shared" si="45"/>
        <v>0</v>
      </c>
      <c r="P186" s="47">
        <f t="shared" si="46"/>
        <v>0</v>
      </c>
      <c r="Q186" s="47">
        <f t="shared" si="47"/>
        <v>0</v>
      </c>
    </row>
    <row r="187" spans="1:17" ht="31">
      <c r="A187" s="48" t="s">
        <v>392</v>
      </c>
      <c r="B187" s="53" t="s">
        <v>393</v>
      </c>
      <c r="C187" s="104">
        <v>100</v>
      </c>
      <c r="D187" s="104" t="s">
        <v>879</v>
      </c>
      <c r="E187" s="47"/>
      <c r="F187" s="47"/>
      <c r="G187" s="47"/>
      <c r="H187" s="47"/>
      <c r="I187" s="47"/>
      <c r="J187" s="47"/>
      <c r="K187" s="47"/>
      <c r="L187" s="77">
        <f t="shared" si="42"/>
        <v>0</v>
      </c>
      <c r="M187" s="47">
        <f t="shared" si="43"/>
        <v>0</v>
      </c>
      <c r="N187" s="47">
        <f t="shared" si="44"/>
        <v>0</v>
      </c>
      <c r="O187" s="47">
        <f t="shared" si="45"/>
        <v>0</v>
      </c>
      <c r="P187" s="47">
        <f t="shared" si="46"/>
        <v>0</v>
      </c>
      <c r="Q187" s="47">
        <f t="shared" si="47"/>
        <v>0</v>
      </c>
    </row>
    <row r="188" spans="1:17" ht="31">
      <c r="A188" s="48" t="s">
        <v>394</v>
      </c>
      <c r="B188" s="53" t="s">
        <v>395</v>
      </c>
      <c r="C188" s="104">
        <v>100</v>
      </c>
      <c r="D188" s="104" t="s">
        <v>879</v>
      </c>
      <c r="E188" s="47"/>
      <c r="F188" s="47"/>
      <c r="G188" s="47"/>
      <c r="H188" s="47"/>
      <c r="I188" s="47"/>
      <c r="J188" s="47"/>
      <c r="K188" s="47"/>
      <c r="L188" s="77">
        <f t="shared" si="42"/>
        <v>0</v>
      </c>
      <c r="M188" s="47">
        <f t="shared" si="43"/>
        <v>0</v>
      </c>
      <c r="N188" s="47">
        <f t="shared" si="44"/>
        <v>0</v>
      </c>
      <c r="O188" s="47">
        <f t="shared" si="45"/>
        <v>0</v>
      </c>
      <c r="P188" s="47">
        <f t="shared" si="46"/>
        <v>0</v>
      </c>
      <c r="Q188" s="47">
        <f t="shared" si="47"/>
        <v>0</v>
      </c>
    </row>
    <row r="189" spans="1:17">
      <c r="A189" s="48" t="s">
        <v>396</v>
      </c>
      <c r="B189" s="53" t="s">
        <v>397</v>
      </c>
      <c r="C189" s="104">
        <v>100</v>
      </c>
      <c r="D189" s="104" t="s">
        <v>879</v>
      </c>
      <c r="E189" s="47"/>
      <c r="F189" s="47"/>
      <c r="G189" s="47"/>
      <c r="H189" s="47"/>
      <c r="I189" s="47"/>
      <c r="J189" s="47"/>
      <c r="K189" s="47"/>
      <c r="L189" s="77">
        <f t="shared" si="42"/>
        <v>0</v>
      </c>
      <c r="M189" s="47">
        <f t="shared" si="43"/>
        <v>0</v>
      </c>
      <c r="N189" s="47">
        <f t="shared" si="44"/>
        <v>0</v>
      </c>
      <c r="O189" s="47">
        <f t="shared" si="45"/>
        <v>0</v>
      </c>
      <c r="P189" s="47">
        <f t="shared" si="46"/>
        <v>0</v>
      </c>
      <c r="Q189" s="47">
        <f t="shared" si="47"/>
        <v>0</v>
      </c>
    </row>
    <row r="190" spans="1:17">
      <c r="A190" s="48" t="s">
        <v>398</v>
      </c>
      <c r="B190" s="53" t="s">
        <v>399</v>
      </c>
      <c r="C190" s="104">
        <v>100</v>
      </c>
      <c r="D190" s="104" t="s">
        <v>879</v>
      </c>
      <c r="E190" s="47"/>
      <c r="F190" s="47"/>
      <c r="G190" s="47"/>
      <c r="H190" s="47"/>
      <c r="I190" s="47"/>
      <c r="J190" s="47"/>
      <c r="K190" s="47"/>
      <c r="L190" s="77">
        <f t="shared" si="42"/>
        <v>0</v>
      </c>
      <c r="M190" s="47">
        <f t="shared" si="43"/>
        <v>0</v>
      </c>
      <c r="N190" s="47">
        <f t="shared" si="44"/>
        <v>0</v>
      </c>
      <c r="O190" s="47">
        <f t="shared" si="45"/>
        <v>0</v>
      </c>
      <c r="P190" s="47">
        <f t="shared" si="46"/>
        <v>0</v>
      </c>
      <c r="Q190" s="47">
        <f t="shared" si="47"/>
        <v>0</v>
      </c>
    </row>
    <row r="191" spans="1:17" ht="31">
      <c r="A191" s="48" t="s">
        <v>400</v>
      </c>
      <c r="B191" s="53" t="s">
        <v>401</v>
      </c>
      <c r="C191" s="104">
        <v>50</v>
      </c>
      <c r="D191" s="104" t="s">
        <v>879</v>
      </c>
      <c r="E191" s="47"/>
      <c r="F191" s="47"/>
      <c r="G191" s="47"/>
      <c r="H191" s="47"/>
      <c r="I191" s="47"/>
      <c r="J191" s="47"/>
      <c r="K191" s="47"/>
      <c r="L191" s="77">
        <f t="shared" si="42"/>
        <v>0</v>
      </c>
      <c r="M191" s="47">
        <f t="shared" si="43"/>
        <v>0</v>
      </c>
      <c r="N191" s="47">
        <f t="shared" si="44"/>
        <v>0</v>
      </c>
      <c r="O191" s="47">
        <f t="shared" si="45"/>
        <v>0</v>
      </c>
      <c r="P191" s="47">
        <f t="shared" si="46"/>
        <v>0</v>
      </c>
      <c r="Q191" s="47">
        <f t="shared" si="47"/>
        <v>0</v>
      </c>
    </row>
    <row r="192" spans="1:17" ht="31">
      <c r="A192" s="48" t="s">
        <v>402</v>
      </c>
      <c r="B192" s="53" t="s">
        <v>403</v>
      </c>
      <c r="C192" s="104">
        <v>100</v>
      </c>
      <c r="D192" s="104" t="s">
        <v>879</v>
      </c>
      <c r="E192" s="47"/>
      <c r="F192" s="47"/>
      <c r="G192" s="47"/>
      <c r="H192" s="47"/>
      <c r="I192" s="47"/>
      <c r="J192" s="47"/>
      <c r="K192" s="47"/>
      <c r="L192" s="77">
        <f t="shared" si="42"/>
        <v>0</v>
      </c>
      <c r="M192" s="47">
        <f t="shared" si="43"/>
        <v>0</v>
      </c>
      <c r="N192" s="47">
        <f t="shared" si="44"/>
        <v>0</v>
      </c>
      <c r="O192" s="47">
        <f t="shared" si="45"/>
        <v>0</v>
      </c>
      <c r="P192" s="47">
        <f t="shared" si="46"/>
        <v>0</v>
      </c>
      <c r="Q192" s="47">
        <f t="shared" si="47"/>
        <v>0</v>
      </c>
    </row>
    <row r="193" spans="1:17" ht="31">
      <c r="A193" s="48" t="s">
        <v>404</v>
      </c>
      <c r="B193" s="53" t="s">
        <v>405</v>
      </c>
      <c r="C193" s="104">
        <v>100</v>
      </c>
      <c r="D193" s="104" t="s">
        <v>879</v>
      </c>
      <c r="E193" s="47"/>
      <c r="F193" s="47"/>
      <c r="G193" s="47"/>
      <c r="H193" s="47"/>
      <c r="I193" s="47"/>
      <c r="J193" s="47"/>
      <c r="K193" s="47"/>
      <c r="L193" s="77">
        <f t="shared" si="42"/>
        <v>0</v>
      </c>
      <c r="M193" s="47">
        <f t="shared" si="43"/>
        <v>0</v>
      </c>
      <c r="N193" s="47">
        <f t="shared" si="44"/>
        <v>0</v>
      </c>
      <c r="O193" s="47">
        <f t="shared" si="45"/>
        <v>0</v>
      </c>
      <c r="P193" s="47">
        <f t="shared" si="46"/>
        <v>0</v>
      </c>
      <c r="Q193" s="47">
        <f t="shared" si="47"/>
        <v>0</v>
      </c>
    </row>
    <row r="194" spans="1:17" ht="46.5">
      <c r="A194" s="48" t="s">
        <v>406</v>
      </c>
      <c r="B194" s="53" t="s">
        <v>407</v>
      </c>
      <c r="C194" s="104">
        <v>100</v>
      </c>
      <c r="D194" s="104" t="s">
        <v>879</v>
      </c>
      <c r="E194" s="47"/>
      <c r="F194" s="47"/>
      <c r="G194" s="47"/>
      <c r="H194" s="47"/>
      <c r="I194" s="47"/>
      <c r="J194" s="47"/>
      <c r="K194" s="47"/>
      <c r="L194" s="77">
        <f t="shared" si="42"/>
        <v>0</v>
      </c>
      <c r="M194" s="47">
        <f t="shared" si="43"/>
        <v>0</v>
      </c>
      <c r="N194" s="47">
        <f t="shared" si="44"/>
        <v>0</v>
      </c>
      <c r="O194" s="47">
        <f t="shared" si="45"/>
        <v>0</v>
      </c>
      <c r="P194" s="47">
        <f t="shared" si="46"/>
        <v>0</v>
      </c>
      <c r="Q194" s="47">
        <f t="shared" si="47"/>
        <v>0</v>
      </c>
    </row>
    <row r="195" spans="1:17">
      <c r="A195" s="81" t="s">
        <v>408</v>
      </c>
      <c r="B195" s="81"/>
      <c r="C195" s="124"/>
      <c r="D195" s="124"/>
      <c r="E195" s="81"/>
      <c r="F195" s="81"/>
      <c r="G195" s="81"/>
      <c r="H195" s="81"/>
      <c r="I195" s="110"/>
      <c r="J195" s="110"/>
      <c r="K195" s="110"/>
      <c r="L195" s="110"/>
      <c r="M195" s="110"/>
      <c r="N195" s="110"/>
      <c r="O195" s="110"/>
      <c r="P195" s="110"/>
      <c r="Q195" s="110"/>
    </row>
    <row r="196" spans="1:17" ht="31">
      <c r="A196" s="48" t="s">
        <v>409</v>
      </c>
      <c r="B196" s="53" t="s">
        <v>410</v>
      </c>
      <c r="C196" s="104">
        <v>100</v>
      </c>
      <c r="D196" s="104" t="s">
        <v>879</v>
      </c>
      <c r="E196" s="47"/>
      <c r="F196" s="47"/>
      <c r="G196" s="47"/>
      <c r="H196" s="47"/>
      <c r="I196" s="47"/>
      <c r="J196" s="47"/>
      <c r="K196" s="47"/>
      <c r="L196" s="77">
        <f t="shared" si="42"/>
        <v>0</v>
      </c>
      <c r="M196" s="47">
        <f t="shared" si="43"/>
        <v>0</v>
      </c>
      <c r="N196" s="47">
        <f t="shared" si="44"/>
        <v>0</v>
      </c>
      <c r="O196" s="47">
        <f t="shared" si="45"/>
        <v>0</v>
      </c>
      <c r="P196" s="47">
        <f t="shared" si="46"/>
        <v>0</v>
      </c>
      <c r="Q196" s="47">
        <f t="shared" si="47"/>
        <v>0</v>
      </c>
    </row>
    <row r="197" spans="1:17" ht="31">
      <c r="A197" s="48" t="s">
        <v>411</v>
      </c>
      <c r="B197" s="53" t="s">
        <v>412</v>
      </c>
      <c r="C197" s="104">
        <v>100</v>
      </c>
      <c r="D197" s="104" t="s">
        <v>879</v>
      </c>
      <c r="E197" s="47"/>
      <c r="F197" s="47"/>
      <c r="G197" s="47"/>
      <c r="H197" s="47"/>
      <c r="I197" s="47"/>
      <c r="J197" s="47"/>
      <c r="K197" s="47"/>
      <c r="L197" s="77">
        <f t="shared" si="42"/>
        <v>0</v>
      </c>
      <c r="M197" s="47">
        <f t="shared" si="43"/>
        <v>0</v>
      </c>
      <c r="N197" s="47">
        <f t="shared" si="44"/>
        <v>0</v>
      </c>
      <c r="O197" s="47">
        <f t="shared" si="45"/>
        <v>0</v>
      </c>
      <c r="P197" s="47">
        <f t="shared" si="46"/>
        <v>0</v>
      </c>
      <c r="Q197" s="47">
        <f t="shared" si="47"/>
        <v>0</v>
      </c>
    </row>
    <row r="198" spans="1:17" ht="31">
      <c r="A198" s="48" t="s">
        <v>413</v>
      </c>
      <c r="B198" s="53" t="s">
        <v>414</v>
      </c>
      <c r="C198" s="104">
        <v>100</v>
      </c>
      <c r="D198" s="104" t="s">
        <v>879</v>
      </c>
      <c r="E198" s="47"/>
      <c r="F198" s="47"/>
      <c r="G198" s="47"/>
      <c r="H198" s="47"/>
      <c r="I198" s="47"/>
      <c r="J198" s="47"/>
      <c r="K198" s="47"/>
      <c r="L198" s="77">
        <f t="shared" si="42"/>
        <v>0</v>
      </c>
      <c r="M198" s="47">
        <f t="shared" si="43"/>
        <v>0</v>
      </c>
      <c r="N198" s="47">
        <f t="shared" si="44"/>
        <v>0</v>
      </c>
      <c r="O198" s="47">
        <f t="shared" si="45"/>
        <v>0</v>
      </c>
      <c r="P198" s="47">
        <f t="shared" si="46"/>
        <v>0</v>
      </c>
      <c r="Q198" s="47">
        <f t="shared" si="47"/>
        <v>0</v>
      </c>
    </row>
    <row r="199" spans="1:17" ht="31">
      <c r="A199" s="48" t="s">
        <v>415</v>
      </c>
      <c r="B199" s="76" t="s">
        <v>416</v>
      </c>
      <c r="C199" s="104">
        <v>100</v>
      </c>
      <c r="D199" s="104" t="s">
        <v>879</v>
      </c>
      <c r="E199" s="47"/>
      <c r="F199" s="47"/>
      <c r="G199" s="47"/>
      <c r="H199" s="47"/>
      <c r="I199" s="47"/>
      <c r="J199" s="47"/>
      <c r="K199" s="47"/>
      <c r="L199" s="77">
        <f t="shared" si="42"/>
        <v>0</v>
      </c>
      <c r="M199" s="47">
        <f t="shared" si="43"/>
        <v>0</v>
      </c>
      <c r="N199" s="47">
        <f t="shared" si="44"/>
        <v>0</v>
      </c>
      <c r="O199" s="47">
        <f t="shared" si="45"/>
        <v>0</v>
      </c>
      <c r="P199" s="47">
        <f t="shared" si="46"/>
        <v>0</v>
      </c>
      <c r="Q199" s="47">
        <f t="shared" si="47"/>
        <v>0</v>
      </c>
    </row>
    <row r="200" spans="1:17" ht="31">
      <c r="A200" s="48" t="s">
        <v>417</v>
      </c>
      <c r="B200" s="53" t="s">
        <v>418</v>
      </c>
      <c r="C200" s="104">
        <v>100</v>
      </c>
      <c r="D200" s="104" t="s">
        <v>879</v>
      </c>
      <c r="E200" s="47"/>
      <c r="F200" s="47"/>
      <c r="G200" s="47"/>
      <c r="H200" s="47"/>
      <c r="I200" s="47"/>
      <c r="J200" s="47"/>
      <c r="K200" s="47"/>
      <c r="L200" s="77">
        <f t="shared" si="42"/>
        <v>0</v>
      </c>
      <c r="M200" s="47">
        <f t="shared" si="43"/>
        <v>0</v>
      </c>
      <c r="N200" s="47">
        <f t="shared" si="44"/>
        <v>0</v>
      </c>
      <c r="O200" s="47">
        <f t="shared" si="45"/>
        <v>0</v>
      </c>
      <c r="P200" s="47">
        <f t="shared" si="46"/>
        <v>0</v>
      </c>
      <c r="Q200" s="47">
        <f t="shared" si="47"/>
        <v>0</v>
      </c>
    </row>
    <row r="201" spans="1:17" ht="31">
      <c r="A201" s="48" t="s">
        <v>419</v>
      </c>
      <c r="B201" s="76" t="s">
        <v>420</v>
      </c>
      <c r="C201" s="104">
        <v>100</v>
      </c>
      <c r="D201" s="104" t="s">
        <v>879</v>
      </c>
      <c r="E201" s="47"/>
      <c r="F201" s="47"/>
      <c r="G201" s="47"/>
      <c r="H201" s="47"/>
      <c r="I201" s="47"/>
      <c r="J201" s="47"/>
      <c r="K201" s="47"/>
      <c r="L201" s="77">
        <f t="shared" si="42"/>
        <v>0</v>
      </c>
      <c r="M201" s="47">
        <f t="shared" si="43"/>
        <v>0</v>
      </c>
      <c r="N201" s="47">
        <f t="shared" si="44"/>
        <v>0</v>
      </c>
      <c r="O201" s="47">
        <f t="shared" si="45"/>
        <v>0</v>
      </c>
      <c r="P201" s="47">
        <f t="shared" si="46"/>
        <v>0</v>
      </c>
      <c r="Q201" s="47">
        <f t="shared" si="47"/>
        <v>0</v>
      </c>
    </row>
    <row r="202" spans="1:17" ht="46.5">
      <c r="A202" s="48" t="s">
        <v>421</v>
      </c>
      <c r="B202" s="53" t="s">
        <v>422</v>
      </c>
      <c r="C202" s="104">
        <v>100</v>
      </c>
      <c r="D202" s="104" t="s">
        <v>879</v>
      </c>
      <c r="E202" s="47"/>
      <c r="F202" s="47"/>
      <c r="G202" s="47"/>
      <c r="H202" s="47"/>
      <c r="I202" s="47"/>
      <c r="J202" s="47"/>
      <c r="K202" s="47"/>
      <c r="L202" s="77">
        <f t="shared" si="42"/>
        <v>0</v>
      </c>
      <c r="M202" s="47">
        <f t="shared" si="43"/>
        <v>0</v>
      </c>
      <c r="N202" s="47">
        <f t="shared" si="44"/>
        <v>0</v>
      </c>
      <c r="O202" s="47">
        <f t="shared" si="45"/>
        <v>0</v>
      </c>
      <c r="P202" s="47">
        <f t="shared" si="46"/>
        <v>0</v>
      </c>
      <c r="Q202" s="47">
        <f t="shared" si="47"/>
        <v>0</v>
      </c>
    </row>
    <row r="203" spans="1:17" ht="31">
      <c r="A203" s="48" t="s">
        <v>423</v>
      </c>
      <c r="B203" s="88" t="s">
        <v>424</v>
      </c>
      <c r="C203" s="104">
        <v>100</v>
      </c>
      <c r="D203" s="104" t="s">
        <v>879</v>
      </c>
      <c r="E203" s="47"/>
      <c r="F203" s="47"/>
      <c r="G203" s="47"/>
      <c r="H203" s="47"/>
      <c r="I203" s="47"/>
      <c r="J203" s="47"/>
      <c r="K203" s="47"/>
      <c r="L203" s="77">
        <f t="shared" si="42"/>
        <v>0</v>
      </c>
      <c r="M203" s="47">
        <f t="shared" si="43"/>
        <v>0</v>
      </c>
      <c r="N203" s="47">
        <f t="shared" si="44"/>
        <v>0</v>
      </c>
      <c r="O203" s="47">
        <f t="shared" si="45"/>
        <v>0</v>
      </c>
      <c r="P203" s="47">
        <f t="shared" si="46"/>
        <v>0</v>
      </c>
      <c r="Q203" s="47">
        <f t="shared" si="47"/>
        <v>0</v>
      </c>
    </row>
    <row r="204" spans="1:17">
      <c r="A204" s="48" t="s">
        <v>425</v>
      </c>
      <c r="B204" s="76" t="s">
        <v>426</v>
      </c>
      <c r="C204" s="104">
        <v>50</v>
      </c>
      <c r="D204" s="104" t="s">
        <v>879</v>
      </c>
      <c r="E204" s="47"/>
      <c r="F204" s="47"/>
      <c r="G204" s="47"/>
      <c r="H204" s="47"/>
      <c r="I204" s="47"/>
      <c r="J204" s="47"/>
      <c r="K204" s="47"/>
      <c r="L204" s="77">
        <f t="shared" si="42"/>
        <v>0</v>
      </c>
      <c r="M204" s="47">
        <f t="shared" si="43"/>
        <v>0</v>
      </c>
      <c r="N204" s="47">
        <f t="shared" si="44"/>
        <v>0</v>
      </c>
      <c r="O204" s="47">
        <f t="shared" si="45"/>
        <v>0</v>
      </c>
      <c r="P204" s="47">
        <f t="shared" si="46"/>
        <v>0</v>
      </c>
      <c r="Q204" s="47">
        <f t="shared" si="47"/>
        <v>0</v>
      </c>
    </row>
    <row r="205" spans="1:17" ht="31">
      <c r="A205" s="48" t="s">
        <v>427</v>
      </c>
      <c r="B205" s="53" t="s">
        <v>428</v>
      </c>
      <c r="C205" s="104">
        <v>100</v>
      </c>
      <c r="D205" s="104" t="s">
        <v>879</v>
      </c>
      <c r="E205" s="47"/>
      <c r="F205" s="47"/>
      <c r="G205" s="47"/>
      <c r="H205" s="47"/>
      <c r="I205" s="47"/>
      <c r="J205" s="47"/>
      <c r="K205" s="47"/>
      <c r="L205" s="77">
        <f t="shared" si="42"/>
        <v>0</v>
      </c>
      <c r="M205" s="47">
        <f t="shared" si="43"/>
        <v>0</v>
      </c>
      <c r="N205" s="47">
        <f t="shared" si="44"/>
        <v>0</v>
      </c>
      <c r="O205" s="47">
        <f t="shared" si="45"/>
        <v>0</v>
      </c>
      <c r="P205" s="47">
        <f t="shared" si="46"/>
        <v>0</v>
      </c>
      <c r="Q205" s="47">
        <f t="shared" si="47"/>
        <v>0</v>
      </c>
    </row>
    <row r="206" spans="1:17" ht="31">
      <c r="A206" s="48" t="s">
        <v>429</v>
      </c>
      <c r="B206" s="53" t="s">
        <v>430</v>
      </c>
      <c r="C206" s="104">
        <v>100</v>
      </c>
      <c r="D206" s="104" t="s">
        <v>879</v>
      </c>
      <c r="E206" s="47"/>
      <c r="F206" s="47"/>
      <c r="G206" s="47"/>
      <c r="H206" s="47"/>
      <c r="I206" s="47"/>
      <c r="J206" s="47"/>
      <c r="K206" s="47"/>
      <c r="L206" s="77">
        <f t="shared" si="42"/>
        <v>0</v>
      </c>
      <c r="M206" s="47">
        <f t="shared" si="43"/>
        <v>0</v>
      </c>
      <c r="N206" s="47">
        <f t="shared" si="44"/>
        <v>0</v>
      </c>
      <c r="O206" s="47">
        <f t="shared" si="45"/>
        <v>0</v>
      </c>
      <c r="P206" s="47">
        <f t="shared" si="46"/>
        <v>0</v>
      </c>
      <c r="Q206" s="47">
        <f t="shared" si="47"/>
        <v>0</v>
      </c>
    </row>
    <row r="207" spans="1:17">
      <c r="A207" s="48" t="s">
        <v>431</v>
      </c>
      <c r="B207" s="53" t="s">
        <v>432</v>
      </c>
      <c r="C207" s="104">
        <v>100</v>
      </c>
      <c r="D207" s="104" t="s">
        <v>879</v>
      </c>
      <c r="E207" s="47"/>
      <c r="F207" s="47"/>
      <c r="G207" s="47"/>
      <c r="H207" s="47"/>
      <c r="I207" s="47"/>
      <c r="J207" s="47"/>
      <c r="K207" s="47"/>
      <c r="L207" s="77">
        <f t="shared" si="42"/>
        <v>0</v>
      </c>
      <c r="M207" s="47">
        <f t="shared" si="43"/>
        <v>0</v>
      </c>
      <c r="N207" s="47">
        <f t="shared" si="44"/>
        <v>0</v>
      </c>
      <c r="O207" s="47">
        <f t="shared" si="45"/>
        <v>0</v>
      </c>
      <c r="P207" s="47">
        <f t="shared" si="46"/>
        <v>0</v>
      </c>
      <c r="Q207" s="47">
        <f t="shared" si="47"/>
        <v>0</v>
      </c>
    </row>
    <row r="208" spans="1:17" ht="31">
      <c r="A208" s="48" t="s">
        <v>433</v>
      </c>
      <c r="B208" s="53" t="s">
        <v>434</v>
      </c>
      <c r="C208" s="104">
        <v>100</v>
      </c>
      <c r="D208" s="104" t="s">
        <v>879</v>
      </c>
      <c r="E208" s="47"/>
      <c r="F208" s="47"/>
      <c r="G208" s="47"/>
      <c r="H208" s="47"/>
      <c r="I208" s="47"/>
      <c r="J208" s="47"/>
      <c r="K208" s="47"/>
      <c r="L208" s="77">
        <f t="shared" si="42"/>
        <v>0</v>
      </c>
      <c r="M208" s="47">
        <f t="shared" si="43"/>
        <v>0</v>
      </c>
      <c r="N208" s="47">
        <f t="shared" si="44"/>
        <v>0</v>
      </c>
      <c r="O208" s="47">
        <f t="shared" si="45"/>
        <v>0</v>
      </c>
      <c r="P208" s="47">
        <f t="shared" si="46"/>
        <v>0</v>
      </c>
      <c r="Q208" s="47">
        <f t="shared" si="47"/>
        <v>0</v>
      </c>
    </row>
    <row r="209" spans="1:17">
      <c r="A209" s="48" t="s">
        <v>435</v>
      </c>
      <c r="B209" s="53" t="s">
        <v>436</v>
      </c>
      <c r="C209" s="104">
        <v>100</v>
      </c>
      <c r="D209" s="104" t="s">
        <v>879</v>
      </c>
      <c r="E209" s="47"/>
      <c r="F209" s="47"/>
      <c r="G209" s="47"/>
      <c r="H209" s="47"/>
      <c r="I209" s="47"/>
      <c r="J209" s="47"/>
      <c r="K209" s="47"/>
      <c r="L209" s="77">
        <f t="shared" si="42"/>
        <v>0</v>
      </c>
      <c r="M209" s="47">
        <f t="shared" si="43"/>
        <v>0</v>
      </c>
      <c r="N209" s="47">
        <f t="shared" si="44"/>
        <v>0</v>
      </c>
      <c r="O209" s="47">
        <f t="shared" si="45"/>
        <v>0</v>
      </c>
      <c r="P209" s="47">
        <f t="shared" si="46"/>
        <v>0</v>
      </c>
      <c r="Q209" s="47">
        <f t="shared" si="47"/>
        <v>0</v>
      </c>
    </row>
    <row r="210" spans="1:17" ht="31">
      <c r="A210" s="48" t="s">
        <v>437</v>
      </c>
      <c r="B210" s="53" t="s">
        <v>438</v>
      </c>
      <c r="C210" s="104">
        <v>100</v>
      </c>
      <c r="D210" s="104" t="s">
        <v>879</v>
      </c>
      <c r="E210" s="47"/>
      <c r="F210" s="47"/>
      <c r="G210" s="47"/>
      <c r="H210" s="47"/>
      <c r="I210" s="47"/>
      <c r="J210" s="47"/>
      <c r="K210" s="47"/>
      <c r="L210" s="77">
        <f t="shared" si="42"/>
        <v>0</v>
      </c>
      <c r="M210" s="47">
        <f t="shared" si="43"/>
        <v>0</v>
      </c>
      <c r="N210" s="47">
        <f t="shared" si="44"/>
        <v>0</v>
      </c>
      <c r="O210" s="47">
        <f t="shared" si="45"/>
        <v>0</v>
      </c>
      <c r="P210" s="47">
        <f t="shared" si="46"/>
        <v>0</v>
      </c>
      <c r="Q210" s="47">
        <f t="shared" si="47"/>
        <v>0</v>
      </c>
    </row>
    <row r="211" spans="1:17">
      <c r="A211" s="81" t="s">
        <v>439</v>
      </c>
      <c r="B211" s="81"/>
      <c r="C211" s="124"/>
      <c r="D211" s="124"/>
      <c r="E211" s="81"/>
      <c r="F211" s="81"/>
      <c r="G211" s="81"/>
      <c r="H211" s="81"/>
      <c r="I211" s="110"/>
      <c r="J211" s="110"/>
      <c r="K211" s="110"/>
      <c r="L211" s="110"/>
      <c r="M211" s="110"/>
      <c r="N211" s="110"/>
      <c r="O211" s="110"/>
      <c r="P211" s="110"/>
      <c r="Q211" s="110"/>
    </row>
    <row r="212" spans="1:17" ht="62">
      <c r="A212" s="48" t="s">
        <v>440</v>
      </c>
      <c r="B212" s="86" t="s">
        <v>441</v>
      </c>
      <c r="C212" s="104">
        <v>100</v>
      </c>
      <c r="D212" s="104" t="s">
        <v>879</v>
      </c>
      <c r="E212" s="47"/>
      <c r="F212" s="47"/>
      <c r="G212" s="47"/>
      <c r="H212" s="47"/>
      <c r="I212" s="47"/>
      <c r="J212" s="47"/>
      <c r="K212" s="47"/>
      <c r="L212" s="77">
        <f t="shared" si="42"/>
        <v>0</v>
      </c>
      <c r="M212" s="47">
        <f t="shared" si="43"/>
        <v>0</v>
      </c>
      <c r="N212" s="47">
        <f t="shared" si="44"/>
        <v>0</v>
      </c>
      <c r="O212" s="47">
        <f t="shared" si="45"/>
        <v>0</v>
      </c>
      <c r="P212" s="47">
        <f t="shared" si="46"/>
        <v>0</v>
      </c>
      <c r="Q212" s="47">
        <f t="shared" si="47"/>
        <v>0</v>
      </c>
    </row>
    <row r="213" spans="1:17" ht="31">
      <c r="A213" s="48" t="s">
        <v>442</v>
      </c>
      <c r="B213" s="47" t="s">
        <v>443</v>
      </c>
      <c r="C213" s="104">
        <v>100</v>
      </c>
      <c r="D213" s="104" t="s">
        <v>879</v>
      </c>
      <c r="E213" s="47"/>
      <c r="F213" s="47"/>
      <c r="G213" s="47"/>
      <c r="H213" s="47"/>
      <c r="I213" s="47"/>
      <c r="J213" s="47"/>
      <c r="K213" s="47"/>
      <c r="L213" s="77">
        <f t="shared" si="42"/>
        <v>0</v>
      </c>
      <c r="M213" s="47">
        <f t="shared" si="43"/>
        <v>0</v>
      </c>
      <c r="N213" s="47">
        <f t="shared" si="44"/>
        <v>0</v>
      </c>
      <c r="O213" s="47">
        <f t="shared" si="45"/>
        <v>0</v>
      </c>
      <c r="P213" s="47">
        <f t="shared" si="46"/>
        <v>0</v>
      </c>
      <c r="Q213" s="47">
        <f t="shared" si="47"/>
        <v>0</v>
      </c>
    </row>
    <row r="214" spans="1:17">
      <c r="A214" s="81" t="s">
        <v>444</v>
      </c>
      <c r="B214" s="81"/>
      <c r="C214" s="124"/>
      <c r="D214" s="124"/>
      <c r="E214" s="81"/>
      <c r="F214" s="81"/>
      <c r="G214" s="81"/>
      <c r="H214" s="81"/>
      <c r="I214" s="110"/>
      <c r="J214" s="110"/>
      <c r="K214" s="110"/>
      <c r="L214" s="110"/>
      <c r="M214" s="110"/>
      <c r="N214" s="110"/>
      <c r="O214" s="110"/>
      <c r="P214" s="110"/>
      <c r="Q214" s="110"/>
    </row>
    <row r="215" spans="1:17" ht="46.5">
      <c r="A215" s="48" t="s">
        <v>445</v>
      </c>
      <c r="B215" s="88" t="s">
        <v>446</v>
      </c>
      <c r="C215" s="104">
        <v>50</v>
      </c>
      <c r="D215" s="104" t="s">
        <v>879</v>
      </c>
      <c r="E215" s="47"/>
      <c r="F215" s="47"/>
      <c r="G215" s="47"/>
      <c r="H215" s="47"/>
      <c r="I215" s="47"/>
      <c r="J215" s="47"/>
      <c r="K215" s="47"/>
      <c r="L215" s="77">
        <f t="shared" si="42"/>
        <v>0</v>
      </c>
      <c r="M215" s="47">
        <f t="shared" si="43"/>
        <v>0</v>
      </c>
      <c r="N215" s="47">
        <f t="shared" si="44"/>
        <v>0</v>
      </c>
      <c r="O215" s="47">
        <f t="shared" si="45"/>
        <v>0</v>
      </c>
      <c r="P215" s="47">
        <f t="shared" si="46"/>
        <v>0</v>
      </c>
      <c r="Q215" s="47">
        <f t="shared" si="47"/>
        <v>0</v>
      </c>
    </row>
    <row r="216" spans="1:17" ht="62">
      <c r="A216" s="48" t="s">
        <v>447</v>
      </c>
      <c r="B216" s="88" t="s">
        <v>448</v>
      </c>
      <c r="C216" s="104">
        <v>100</v>
      </c>
      <c r="D216" s="104" t="s">
        <v>879</v>
      </c>
      <c r="E216" s="47"/>
      <c r="F216" s="47"/>
      <c r="G216" s="47"/>
      <c r="H216" s="47"/>
      <c r="I216" s="47"/>
      <c r="J216" s="47"/>
      <c r="K216" s="47"/>
      <c r="L216" s="77">
        <f t="shared" si="42"/>
        <v>0</v>
      </c>
      <c r="M216" s="47">
        <f t="shared" si="43"/>
        <v>0</v>
      </c>
      <c r="N216" s="47">
        <f t="shared" si="44"/>
        <v>0</v>
      </c>
      <c r="O216" s="47">
        <f t="shared" si="45"/>
        <v>0</v>
      </c>
      <c r="P216" s="47">
        <f t="shared" si="46"/>
        <v>0</v>
      </c>
      <c r="Q216" s="47">
        <f t="shared" si="47"/>
        <v>0</v>
      </c>
    </row>
    <row r="217" spans="1:17" ht="108.5">
      <c r="A217" s="48" t="s">
        <v>449</v>
      </c>
      <c r="B217" s="88" t="s">
        <v>450</v>
      </c>
      <c r="C217" s="104">
        <v>100</v>
      </c>
      <c r="D217" s="104" t="s">
        <v>879</v>
      </c>
      <c r="E217" s="47"/>
      <c r="F217" s="47"/>
      <c r="G217" s="47"/>
      <c r="H217" s="47"/>
      <c r="I217" s="47"/>
      <c r="J217" s="47"/>
      <c r="K217" s="47"/>
      <c r="L217" s="77">
        <f t="shared" si="42"/>
        <v>0</v>
      </c>
      <c r="M217" s="47">
        <f t="shared" si="43"/>
        <v>0</v>
      </c>
      <c r="N217" s="47">
        <f t="shared" si="44"/>
        <v>0</v>
      </c>
      <c r="O217" s="47">
        <f t="shared" si="45"/>
        <v>0</v>
      </c>
      <c r="P217" s="47">
        <f t="shared" si="46"/>
        <v>0</v>
      </c>
      <c r="Q217" s="47">
        <f t="shared" si="47"/>
        <v>0</v>
      </c>
    </row>
    <row r="218" spans="1:17" ht="31">
      <c r="A218" s="48" t="s">
        <v>451</v>
      </c>
      <c r="B218" s="88" t="s">
        <v>452</v>
      </c>
      <c r="C218" s="104">
        <v>100</v>
      </c>
      <c r="D218" s="104" t="s">
        <v>879</v>
      </c>
      <c r="E218" s="47"/>
      <c r="F218" s="47"/>
      <c r="G218" s="47"/>
      <c r="H218" s="47"/>
      <c r="I218" s="47"/>
      <c r="J218" s="47"/>
      <c r="K218" s="47"/>
      <c r="L218" s="77">
        <f t="shared" ref="L218:L281" si="48">E218*C218</f>
        <v>0</v>
      </c>
      <c r="M218" s="47">
        <f t="shared" ref="M218:M281" si="49">C218*F218</f>
        <v>0</v>
      </c>
      <c r="N218" s="47">
        <f t="shared" ref="N218:N281" si="50">G218*C218</f>
        <v>0</v>
      </c>
      <c r="O218" s="47">
        <f t="shared" ref="O218:O281" si="51">H218*C218</f>
        <v>0</v>
      </c>
      <c r="P218" s="47">
        <f t="shared" ref="P218:P281" si="52">I218*C218</f>
        <v>0</v>
      </c>
      <c r="Q218" s="47">
        <f t="shared" ref="Q218:Q281" si="53">J218*C218</f>
        <v>0</v>
      </c>
    </row>
    <row r="219" spans="1:17" ht="62">
      <c r="A219" s="48" t="s">
        <v>453</v>
      </c>
      <c r="B219" s="88" t="s">
        <v>454</v>
      </c>
      <c r="C219" s="104">
        <v>50</v>
      </c>
      <c r="D219" s="104" t="s">
        <v>879</v>
      </c>
      <c r="E219" s="47"/>
      <c r="F219" s="47"/>
      <c r="G219" s="47"/>
      <c r="H219" s="47"/>
      <c r="I219" s="47"/>
      <c r="J219" s="47"/>
      <c r="K219" s="47"/>
      <c r="L219" s="77">
        <f t="shared" si="48"/>
        <v>0</v>
      </c>
      <c r="M219" s="47">
        <f t="shared" si="49"/>
        <v>0</v>
      </c>
      <c r="N219" s="47">
        <f t="shared" si="50"/>
        <v>0</v>
      </c>
      <c r="O219" s="47">
        <f t="shared" si="51"/>
        <v>0</v>
      </c>
      <c r="P219" s="47">
        <f t="shared" si="52"/>
        <v>0</v>
      </c>
      <c r="Q219" s="47">
        <f t="shared" si="53"/>
        <v>0</v>
      </c>
    </row>
    <row r="220" spans="1:17" ht="62">
      <c r="A220" s="48" t="s">
        <v>455</v>
      </c>
      <c r="B220" s="88" t="s">
        <v>456</v>
      </c>
      <c r="C220" s="104">
        <v>50</v>
      </c>
      <c r="D220" s="104" t="s">
        <v>879</v>
      </c>
      <c r="E220" s="47"/>
      <c r="F220" s="47"/>
      <c r="G220" s="47"/>
      <c r="H220" s="47"/>
      <c r="I220" s="47"/>
      <c r="J220" s="47"/>
      <c r="K220" s="47"/>
      <c r="L220" s="77">
        <f t="shared" si="48"/>
        <v>0</v>
      </c>
      <c r="M220" s="47">
        <f t="shared" si="49"/>
        <v>0</v>
      </c>
      <c r="N220" s="47">
        <f t="shared" si="50"/>
        <v>0</v>
      </c>
      <c r="O220" s="47">
        <f t="shared" si="51"/>
        <v>0</v>
      </c>
      <c r="P220" s="47">
        <f t="shared" si="52"/>
        <v>0</v>
      </c>
      <c r="Q220" s="47">
        <f t="shared" si="53"/>
        <v>0</v>
      </c>
    </row>
    <row r="221" spans="1:17" ht="31">
      <c r="A221" s="48" t="s">
        <v>457</v>
      </c>
      <c r="B221" s="47" t="s">
        <v>458</v>
      </c>
      <c r="C221" s="104">
        <v>100</v>
      </c>
      <c r="D221" s="104" t="s">
        <v>879</v>
      </c>
      <c r="E221" s="47"/>
      <c r="F221" s="47"/>
      <c r="G221" s="47"/>
      <c r="H221" s="47"/>
      <c r="I221" s="47"/>
      <c r="J221" s="47"/>
      <c r="K221" s="47"/>
      <c r="L221" s="77">
        <f t="shared" si="48"/>
        <v>0</v>
      </c>
      <c r="M221" s="47">
        <f t="shared" si="49"/>
        <v>0</v>
      </c>
      <c r="N221" s="47">
        <f t="shared" si="50"/>
        <v>0</v>
      </c>
      <c r="O221" s="47">
        <f t="shared" si="51"/>
        <v>0</v>
      </c>
      <c r="P221" s="47">
        <f t="shared" si="52"/>
        <v>0</v>
      </c>
      <c r="Q221" s="47">
        <f t="shared" si="53"/>
        <v>0</v>
      </c>
    </row>
    <row r="222" spans="1:17" ht="31">
      <c r="A222" s="81" t="s">
        <v>459</v>
      </c>
      <c r="B222" s="81"/>
      <c r="C222" s="124"/>
      <c r="D222" s="124"/>
      <c r="E222" s="81"/>
      <c r="F222" s="81"/>
      <c r="G222" s="81"/>
      <c r="H222" s="81"/>
      <c r="I222" s="110"/>
      <c r="J222" s="110"/>
      <c r="K222" s="110"/>
      <c r="L222" s="110"/>
      <c r="M222" s="110"/>
      <c r="N222" s="110"/>
      <c r="O222" s="110"/>
      <c r="P222" s="110"/>
      <c r="Q222" s="110"/>
    </row>
    <row r="223" spans="1:17" ht="62">
      <c r="A223" s="48" t="s">
        <v>460</v>
      </c>
      <c r="B223" s="88" t="s">
        <v>461</v>
      </c>
      <c r="C223" s="104">
        <v>100</v>
      </c>
      <c r="D223" s="104" t="s">
        <v>879</v>
      </c>
      <c r="E223" s="47"/>
      <c r="F223" s="47"/>
      <c r="G223" s="47"/>
      <c r="H223" s="47"/>
      <c r="I223" s="47"/>
      <c r="J223" s="47"/>
      <c r="K223" s="47"/>
      <c r="L223" s="77">
        <f t="shared" si="48"/>
        <v>0</v>
      </c>
      <c r="M223" s="47">
        <f t="shared" si="49"/>
        <v>0</v>
      </c>
      <c r="N223" s="47">
        <f t="shared" si="50"/>
        <v>0</v>
      </c>
      <c r="O223" s="47">
        <f t="shared" si="51"/>
        <v>0</v>
      </c>
      <c r="P223" s="47">
        <f t="shared" si="52"/>
        <v>0</v>
      </c>
      <c r="Q223" s="47">
        <f t="shared" si="53"/>
        <v>0</v>
      </c>
    </row>
    <row r="224" spans="1:17">
      <c r="A224" s="48" t="s">
        <v>462</v>
      </c>
      <c r="B224" s="88" t="s">
        <v>463</v>
      </c>
      <c r="C224" s="104">
        <v>100</v>
      </c>
      <c r="D224" s="104" t="s">
        <v>879</v>
      </c>
      <c r="E224" s="47"/>
      <c r="F224" s="47"/>
      <c r="G224" s="47"/>
      <c r="H224" s="47"/>
      <c r="I224" s="47"/>
      <c r="J224" s="47"/>
      <c r="K224" s="47"/>
      <c r="L224" s="77">
        <f t="shared" si="48"/>
        <v>0</v>
      </c>
      <c r="M224" s="47">
        <f t="shared" si="49"/>
        <v>0</v>
      </c>
      <c r="N224" s="47">
        <f t="shared" si="50"/>
        <v>0</v>
      </c>
      <c r="O224" s="47">
        <f t="shared" si="51"/>
        <v>0</v>
      </c>
      <c r="P224" s="47">
        <f t="shared" si="52"/>
        <v>0</v>
      </c>
      <c r="Q224" s="47">
        <f t="shared" si="53"/>
        <v>0</v>
      </c>
    </row>
    <row r="225" spans="1:17" ht="62">
      <c r="A225" s="48" t="s">
        <v>464</v>
      </c>
      <c r="B225" s="88" t="s">
        <v>465</v>
      </c>
      <c r="C225" s="104">
        <v>100</v>
      </c>
      <c r="D225" s="104" t="s">
        <v>879</v>
      </c>
      <c r="E225" s="47"/>
      <c r="F225" s="47"/>
      <c r="G225" s="47"/>
      <c r="H225" s="47"/>
      <c r="I225" s="47"/>
      <c r="J225" s="47"/>
      <c r="K225" s="47"/>
      <c r="L225" s="77">
        <f t="shared" si="48"/>
        <v>0</v>
      </c>
      <c r="M225" s="47">
        <f t="shared" si="49"/>
        <v>0</v>
      </c>
      <c r="N225" s="47">
        <f t="shared" si="50"/>
        <v>0</v>
      </c>
      <c r="O225" s="47">
        <f t="shared" si="51"/>
        <v>0</v>
      </c>
      <c r="P225" s="47">
        <f t="shared" si="52"/>
        <v>0</v>
      </c>
      <c r="Q225" s="47">
        <f t="shared" si="53"/>
        <v>0</v>
      </c>
    </row>
    <row r="226" spans="1:17" ht="62">
      <c r="A226" s="48" t="s">
        <v>466</v>
      </c>
      <c r="B226" s="88" t="s">
        <v>467</v>
      </c>
      <c r="C226" s="104">
        <v>100</v>
      </c>
      <c r="D226" s="104" t="s">
        <v>879</v>
      </c>
      <c r="E226" s="47"/>
      <c r="F226" s="47"/>
      <c r="G226" s="47"/>
      <c r="H226" s="47"/>
      <c r="I226" s="47"/>
      <c r="J226" s="47"/>
      <c r="K226" s="47"/>
      <c r="L226" s="77">
        <f t="shared" si="48"/>
        <v>0</v>
      </c>
      <c r="M226" s="47">
        <f t="shared" si="49"/>
        <v>0</v>
      </c>
      <c r="N226" s="47">
        <f t="shared" si="50"/>
        <v>0</v>
      </c>
      <c r="O226" s="47">
        <f t="shared" si="51"/>
        <v>0</v>
      </c>
      <c r="P226" s="47">
        <f t="shared" si="52"/>
        <v>0</v>
      </c>
      <c r="Q226" s="47">
        <f t="shared" si="53"/>
        <v>0</v>
      </c>
    </row>
    <row r="227" spans="1:17" ht="46.5">
      <c r="A227" s="48" t="s">
        <v>468</v>
      </c>
      <c r="B227" s="88" t="s">
        <v>469</v>
      </c>
      <c r="C227" s="104">
        <v>100</v>
      </c>
      <c r="D227" s="104" t="s">
        <v>879</v>
      </c>
      <c r="E227" s="47"/>
      <c r="F227" s="47"/>
      <c r="G227" s="47"/>
      <c r="H227" s="47"/>
      <c r="I227" s="47"/>
      <c r="J227" s="47"/>
      <c r="K227" s="47"/>
      <c r="L227" s="77">
        <f t="shared" si="48"/>
        <v>0</v>
      </c>
      <c r="M227" s="47">
        <f t="shared" si="49"/>
        <v>0</v>
      </c>
      <c r="N227" s="47">
        <f t="shared" si="50"/>
        <v>0</v>
      </c>
      <c r="O227" s="47">
        <f t="shared" si="51"/>
        <v>0</v>
      </c>
      <c r="P227" s="47">
        <f t="shared" si="52"/>
        <v>0</v>
      </c>
      <c r="Q227" s="47">
        <f t="shared" si="53"/>
        <v>0</v>
      </c>
    </row>
    <row r="228" spans="1:17" ht="46.5">
      <c r="A228" s="48" t="s">
        <v>470</v>
      </c>
      <c r="B228" s="88" t="s">
        <v>471</v>
      </c>
      <c r="C228" s="104">
        <v>100</v>
      </c>
      <c r="D228" s="104" t="s">
        <v>879</v>
      </c>
      <c r="E228" s="47"/>
      <c r="F228" s="47"/>
      <c r="G228" s="47"/>
      <c r="H228" s="47"/>
      <c r="I228" s="47"/>
      <c r="J228" s="47"/>
      <c r="K228" s="47"/>
      <c r="L228" s="77">
        <f t="shared" si="48"/>
        <v>0</v>
      </c>
      <c r="M228" s="47">
        <f t="shared" si="49"/>
        <v>0</v>
      </c>
      <c r="N228" s="47">
        <f t="shared" si="50"/>
        <v>0</v>
      </c>
      <c r="O228" s="47">
        <f t="shared" si="51"/>
        <v>0</v>
      </c>
      <c r="P228" s="47">
        <f t="shared" si="52"/>
        <v>0</v>
      </c>
      <c r="Q228" s="47">
        <f t="shared" si="53"/>
        <v>0</v>
      </c>
    </row>
    <row r="229" spans="1:17" ht="62">
      <c r="A229" s="48" t="s">
        <v>472</v>
      </c>
      <c r="B229" s="88" t="s">
        <v>473</v>
      </c>
      <c r="C229" s="104">
        <v>100</v>
      </c>
      <c r="D229" s="104" t="s">
        <v>879</v>
      </c>
      <c r="E229" s="47"/>
      <c r="F229" s="47"/>
      <c r="G229" s="47"/>
      <c r="H229" s="47"/>
      <c r="I229" s="47"/>
      <c r="J229" s="47"/>
      <c r="K229" s="47"/>
      <c r="L229" s="77">
        <f t="shared" si="48"/>
        <v>0</v>
      </c>
      <c r="M229" s="47">
        <f t="shared" si="49"/>
        <v>0</v>
      </c>
      <c r="N229" s="47">
        <f t="shared" si="50"/>
        <v>0</v>
      </c>
      <c r="O229" s="47">
        <f t="shared" si="51"/>
        <v>0</v>
      </c>
      <c r="P229" s="47">
        <f t="shared" si="52"/>
        <v>0</v>
      </c>
      <c r="Q229" s="47">
        <f t="shared" si="53"/>
        <v>0</v>
      </c>
    </row>
    <row r="230" spans="1:17">
      <c r="A230" s="48" t="s">
        <v>474</v>
      </c>
      <c r="B230" s="88" t="s">
        <v>475</v>
      </c>
      <c r="C230" s="104">
        <v>100</v>
      </c>
      <c r="D230" s="104" t="s">
        <v>879</v>
      </c>
      <c r="E230" s="47"/>
      <c r="F230" s="47"/>
      <c r="G230" s="47"/>
      <c r="H230" s="47"/>
      <c r="I230" s="47"/>
      <c r="J230" s="47"/>
      <c r="K230" s="47"/>
      <c r="L230" s="77">
        <f t="shared" si="48"/>
        <v>0</v>
      </c>
      <c r="M230" s="47">
        <f t="shared" si="49"/>
        <v>0</v>
      </c>
      <c r="N230" s="47">
        <f t="shared" si="50"/>
        <v>0</v>
      </c>
      <c r="O230" s="47">
        <f t="shared" si="51"/>
        <v>0</v>
      </c>
      <c r="P230" s="47">
        <f t="shared" si="52"/>
        <v>0</v>
      </c>
      <c r="Q230" s="47">
        <f t="shared" si="53"/>
        <v>0</v>
      </c>
    </row>
    <row r="231" spans="1:17" ht="62">
      <c r="A231" s="48" t="s">
        <v>476</v>
      </c>
      <c r="B231" s="88" t="s">
        <v>477</v>
      </c>
      <c r="C231" s="104">
        <v>100</v>
      </c>
      <c r="D231" s="104" t="s">
        <v>879</v>
      </c>
      <c r="E231" s="47"/>
      <c r="F231" s="47"/>
      <c r="G231" s="47"/>
      <c r="H231" s="47"/>
      <c r="I231" s="47"/>
      <c r="J231" s="47"/>
      <c r="K231" s="47"/>
      <c r="L231" s="77">
        <f t="shared" si="48"/>
        <v>0</v>
      </c>
      <c r="M231" s="47">
        <f t="shared" si="49"/>
        <v>0</v>
      </c>
      <c r="N231" s="47">
        <f t="shared" si="50"/>
        <v>0</v>
      </c>
      <c r="O231" s="47">
        <f t="shared" si="51"/>
        <v>0</v>
      </c>
      <c r="P231" s="47">
        <f t="shared" si="52"/>
        <v>0</v>
      </c>
      <c r="Q231" s="47">
        <f t="shared" si="53"/>
        <v>0</v>
      </c>
    </row>
    <row r="232" spans="1:17" ht="31">
      <c r="A232" s="48" t="s">
        <v>478</v>
      </c>
      <c r="B232" s="88" t="s">
        <v>479</v>
      </c>
      <c r="C232" s="104">
        <v>100</v>
      </c>
      <c r="D232" s="104" t="s">
        <v>879</v>
      </c>
      <c r="E232" s="47"/>
      <c r="F232" s="47"/>
      <c r="G232" s="47"/>
      <c r="H232" s="47"/>
      <c r="I232" s="47"/>
      <c r="J232" s="47"/>
      <c r="K232" s="47"/>
      <c r="L232" s="77">
        <f t="shared" si="48"/>
        <v>0</v>
      </c>
      <c r="M232" s="47">
        <f t="shared" si="49"/>
        <v>0</v>
      </c>
      <c r="N232" s="47">
        <f t="shared" si="50"/>
        <v>0</v>
      </c>
      <c r="O232" s="47">
        <f t="shared" si="51"/>
        <v>0</v>
      </c>
      <c r="P232" s="47">
        <f t="shared" si="52"/>
        <v>0</v>
      </c>
      <c r="Q232" s="47">
        <f t="shared" si="53"/>
        <v>0</v>
      </c>
    </row>
    <row r="233" spans="1:17" ht="62">
      <c r="A233" s="48" t="s">
        <v>480</v>
      </c>
      <c r="B233" s="47" t="s">
        <v>481</v>
      </c>
      <c r="C233" s="104">
        <v>100</v>
      </c>
      <c r="D233" s="104" t="s">
        <v>879</v>
      </c>
      <c r="E233" s="47"/>
      <c r="F233" s="47"/>
      <c r="G233" s="47"/>
      <c r="H233" s="47"/>
      <c r="I233" s="47"/>
      <c r="J233" s="47"/>
      <c r="K233" s="47"/>
      <c r="L233" s="77">
        <f t="shared" si="48"/>
        <v>0</v>
      </c>
      <c r="M233" s="47">
        <f t="shared" si="49"/>
        <v>0</v>
      </c>
      <c r="N233" s="47">
        <f t="shared" si="50"/>
        <v>0</v>
      </c>
      <c r="O233" s="47">
        <f t="shared" si="51"/>
        <v>0</v>
      </c>
      <c r="P233" s="47">
        <f t="shared" si="52"/>
        <v>0</v>
      </c>
      <c r="Q233" s="47">
        <f t="shared" si="53"/>
        <v>0</v>
      </c>
    </row>
    <row r="234" spans="1:17">
      <c r="A234" s="81" t="s">
        <v>250</v>
      </c>
      <c r="B234" s="81"/>
      <c r="C234" s="124"/>
      <c r="D234" s="124"/>
      <c r="E234" s="81"/>
      <c r="F234" s="81"/>
      <c r="G234" s="81"/>
      <c r="H234" s="81"/>
      <c r="I234" s="110"/>
      <c r="J234" s="110"/>
      <c r="K234" s="110"/>
      <c r="L234" s="110"/>
      <c r="M234" s="110"/>
      <c r="N234" s="110"/>
      <c r="O234" s="110"/>
      <c r="P234" s="110"/>
      <c r="Q234" s="110"/>
    </row>
    <row r="235" spans="1:17" ht="46.5">
      <c r="A235" s="48" t="s">
        <v>482</v>
      </c>
      <c r="B235" s="88" t="s">
        <v>483</v>
      </c>
      <c r="C235" s="104">
        <v>100</v>
      </c>
      <c r="D235" s="104" t="s">
        <v>879</v>
      </c>
      <c r="E235" s="47"/>
      <c r="F235" s="47"/>
      <c r="G235" s="47"/>
      <c r="H235" s="47"/>
      <c r="I235" s="47"/>
      <c r="J235" s="47"/>
      <c r="K235" s="47"/>
      <c r="L235" s="77">
        <f t="shared" si="48"/>
        <v>0</v>
      </c>
      <c r="M235" s="47">
        <f t="shared" si="49"/>
        <v>0</v>
      </c>
      <c r="N235" s="47">
        <f t="shared" si="50"/>
        <v>0</v>
      </c>
      <c r="O235" s="47">
        <f t="shared" si="51"/>
        <v>0</v>
      </c>
      <c r="P235" s="47">
        <f t="shared" si="52"/>
        <v>0</v>
      </c>
      <c r="Q235" s="47">
        <f t="shared" si="53"/>
        <v>0</v>
      </c>
    </row>
    <row r="236" spans="1:17" ht="31">
      <c r="A236" s="48" t="s">
        <v>484</v>
      </c>
      <c r="B236" s="88" t="s">
        <v>485</v>
      </c>
      <c r="C236" s="104">
        <v>100</v>
      </c>
      <c r="D236" s="104" t="s">
        <v>879</v>
      </c>
      <c r="E236" s="47"/>
      <c r="F236" s="47"/>
      <c r="G236" s="47"/>
      <c r="H236" s="47"/>
      <c r="I236" s="47"/>
      <c r="J236" s="47"/>
      <c r="K236" s="47"/>
      <c r="L236" s="77">
        <f t="shared" si="48"/>
        <v>0</v>
      </c>
      <c r="M236" s="47">
        <f t="shared" si="49"/>
        <v>0</v>
      </c>
      <c r="N236" s="47">
        <f t="shared" si="50"/>
        <v>0</v>
      </c>
      <c r="O236" s="47">
        <f t="shared" si="51"/>
        <v>0</v>
      </c>
      <c r="P236" s="47">
        <f t="shared" si="52"/>
        <v>0</v>
      </c>
      <c r="Q236" s="47">
        <f t="shared" si="53"/>
        <v>0</v>
      </c>
    </row>
    <row r="237" spans="1:17">
      <c r="A237" s="81" t="s">
        <v>486</v>
      </c>
      <c r="B237" s="81"/>
      <c r="C237" s="124"/>
      <c r="D237" s="124"/>
      <c r="E237" s="81"/>
      <c r="F237" s="81"/>
      <c r="G237" s="81"/>
      <c r="H237" s="81"/>
      <c r="I237" s="110"/>
      <c r="J237" s="110"/>
      <c r="K237" s="110"/>
      <c r="L237" s="110"/>
      <c r="M237" s="110"/>
      <c r="N237" s="110"/>
      <c r="O237" s="110"/>
      <c r="P237" s="110"/>
      <c r="Q237" s="110"/>
    </row>
    <row r="238" spans="1:17" ht="62">
      <c r="A238" s="48" t="s">
        <v>487</v>
      </c>
      <c r="B238" s="88" t="s">
        <v>488</v>
      </c>
      <c r="C238" s="104">
        <v>50</v>
      </c>
      <c r="D238" s="104" t="s">
        <v>879</v>
      </c>
      <c r="E238" s="47"/>
      <c r="F238" s="47"/>
      <c r="G238" s="47"/>
      <c r="H238" s="47"/>
      <c r="I238" s="47"/>
      <c r="J238" s="47"/>
      <c r="K238" s="47"/>
      <c r="L238" s="77">
        <f t="shared" si="48"/>
        <v>0</v>
      </c>
      <c r="M238" s="47">
        <f t="shared" si="49"/>
        <v>0</v>
      </c>
      <c r="N238" s="47">
        <f t="shared" si="50"/>
        <v>0</v>
      </c>
      <c r="O238" s="47">
        <f t="shared" si="51"/>
        <v>0</v>
      </c>
      <c r="P238" s="47">
        <f t="shared" si="52"/>
        <v>0</v>
      </c>
      <c r="Q238" s="47">
        <f t="shared" si="53"/>
        <v>0</v>
      </c>
    </row>
    <row r="239" spans="1:17">
      <c r="A239" s="48" t="s">
        <v>489</v>
      </c>
      <c r="B239" s="88" t="s">
        <v>490</v>
      </c>
      <c r="C239" s="104">
        <v>50</v>
      </c>
      <c r="D239" s="104" t="s">
        <v>879</v>
      </c>
      <c r="E239" s="47"/>
      <c r="F239" s="47"/>
      <c r="G239" s="47"/>
      <c r="H239" s="47"/>
      <c r="I239" s="47"/>
      <c r="J239" s="47"/>
      <c r="K239" s="47"/>
      <c r="L239" s="77">
        <f t="shared" si="48"/>
        <v>0</v>
      </c>
      <c r="M239" s="47">
        <f t="shared" si="49"/>
        <v>0</v>
      </c>
      <c r="N239" s="47">
        <f t="shared" si="50"/>
        <v>0</v>
      </c>
      <c r="O239" s="47">
        <f t="shared" si="51"/>
        <v>0</v>
      </c>
      <c r="P239" s="47">
        <f t="shared" si="52"/>
        <v>0</v>
      </c>
      <c r="Q239" s="47">
        <f t="shared" si="53"/>
        <v>0</v>
      </c>
    </row>
    <row r="240" spans="1:17">
      <c r="A240" s="48" t="s">
        <v>491</v>
      </c>
      <c r="B240" s="88" t="s">
        <v>492</v>
      </c>
      <c r="C240" s="104">
        <v>50</v>
      </c>
      <c r="D240" s="104" t="s">
        <v>879</v>
      </c>
      <c r="E240" s="47"/>
      <c r="F240" s="47"/>
      <c r="G240" s="47"/>
      <c r="H240" s="47"/>
      <c r="I240" s="47"/>
      <c r="J240" s="47"/>
      <c r="K240" s="47"/>
      <c r="L240" s="77">
        <f t="shared" si="48"/>
        <v>0</v>
      </c>
      <c r="M240" s="47">
        <f t="shared" si="49"/>
        <v>0</v>
      </c>
      <c r="N240" s="47">
        <f t="shared" si="50"/>
        <v>0</v>
      </c>
      <c r="O240" s="47">
        <f t="shared" si="51"/>
        <v>0</v>
      </c>
      <c r="P240" s="47">
        <f t="shared" si="52"/>
        <v>0</v>
      </c>
      <c r="Q240" s="47">
        <f t="shared" si="53"/>
        <v>0</v>
      </c>
    </row>
    <row r="241" spans="1:17">
      <c r="A241" s="48" t="s">
        <v>493</v>
      </c>
      <c r="B241" s="88" t="s">
        <v>494</v>
      </c>
      <c r="C241" s="104">
        <v>50</v>
      </c>
      <c r="D241" s="104" t="s">
        <v>879</v>
      </c>
      <c r="E241" s="47"/>
      <c r="F241" s="47"/>
      <c r="G241" s="47"/>
      <c r="H241" s="47"/>
      <c r="I241" s="47"/>
      <c r="J241" s="47"/>
      <c r="K241" s="47"/>
      <c r="L241" s="77">
        <f t="shared" si="48"/>
        <v>0</v>
      </c>
      <c r="M241" s="47">
        <f t="shared" si="49"/>
        <v>0</v>
      </c>
      <c r="N241" s="47">
        <f t="shared" si="50"/>
        <v>0</v>
      </c>
      <c r="O241" s="47">
        <f t="shared" si="51"/>
        <v>0</v>
      </c>
      <c r="P241" s="47">
        <f t="shared" si="52"/>
        <v>0</v>
      </c>
      <c r="Q241" s="47">
        <f t="shared" si="53"/>
        <v>0</v>
      </c>
    </row>
    <row r="242" spans="1:17">
      <c r="A242" s="81" t="s">
        <v>495</v>
      </c>
      <c r="B242" s="81"/>
      <c r="C242" s="124"/>
      <c r="D242" s="124"/>
      <c r="E242" s="81"/>
      <c r="F242" s="81"/>
      <c r="G242" s="81"/>
      <c r="H242" s="81"/>
      <c r="I242" s="110"/>
      <c r="J242" s="110"/>
      <c r="K242" s="110"/>
      <c r="L242" s="110"/>
      <c r="M242" s="110"/>
      <c r="N242" s="110"/>
      <c r="O242" s="110"/>
      <c r="P242" s="110"/>
      <c r="Q242" s="110"/>
    </row>
    <row r="243" spans="1:17" ht="31">
      <c r="A243" s="48" t="s">
        <v>496</v>
      </c>
      <c r="B243" s="88" t="s">
        <v>497</v>
      </c>
      <c r="C243" s="104">
        <v>100</v>
      </c>
      <c r="D243" s="104" t="s">
        <v>879</v>
      </c>
      <c r="E243" s="47"/>
      <c r="F243" s="47"/>
      <c r="G243" s="47"/>
      <c r="H243" s="47"/>
      <c r="I243" s="47"/>
      <c r="J243" s="47"/>
      <c r="K243" s="47"/>
      <c r="L243" s="77">
        <f t="shared" si="48"/>
        <v>0</v>
      </c>
      <c r="M243" s="47">
        <f t="shared" si="49"/>
        <v>0</v>
      </c>
      <c r="N243" s="47">
        <f t="shared" si="50"/>
        <v>0</v>
      </c>
      <c r="O243" s="47">
        <f t="shared" si="51"/>
        <v>0</v>
      </c>
      <c r="P243" s="47">
        <f t="shared" si="52"/>
        <v>0</v>
      </c>
      <c r="Q243" s="47">
        <f t="shared" si="53"/>
        <v>0</v>
      </c>
    </row>
    <row r="244" spans="1:17">
      <c r="A244" s="81" t="s">
        <v>498</v>
      </c>
      <c r="B244" s="81"/>
      <c r="C244" s="124"/>
      <c r="D244" s="124"/>
      <c r="E244" s="81"/>
      <c r="F244" s="81"/>
      <c r="G244" s="81"/>
      <c r="H244" s="81"/>
      <c r="I244" s="110"/>
      <c r="J244" s="110"/>
      <c r="K244" s="110"/>
      <c r="L244" s="110"/>
      <c r="M244" s="110"/>
      <c r="N244" s="110"/>
      <c r="O244" s="110"/>
      <c r="P244" s="110"/>
      <c r="Q244" s="110"/>
    </row>
    <row r="245" spans="1:17" ht="31">
      <c r="A245" s="48" t="s">
        <v>499</v>
      </c>
      <c r="B245" s="88" t="s">
        <v>500</v>
      </c>
      <c r="C245" s="104">
        <v>100</v>
      </c>
      <c r="D245" s="104" t="s">
        <v>879</v>
      </c>
      <c r="E245" s="47"/>
      <c r="F245" s="47"/>
      <c r="G245" s="47"/>
      <c r="H245" s="47"/>
      <c r="I245" s="47"/>
      <c r="J245" s="47"/>
      <c r="K245" s="47"/>
      <c r="L245" s="77">
        <f t="shared" si="48"/>
        <v>0</v>
      </c>
      <c r="M245" s="47">
        <f t="shared" si="49"/>
        <v>0</v>
      </c>
      <c r="N245" s="47">
        <f t="shared" si="50"/>
        <v>0</v>
      </c>
      <c r="O245" s="47">
        <f t="shared" si="51"/>
        <v>0</v>
      </c>
      <c r="P245" s="47">
        <f t="shared" si="52"/>
        <v>0</v>
      </c>
      <c r="Q245" s="47">
        <f t="shared" si="53"/>
        <v>0</v>
      </c>
    </row>
    <row r="246" spans="1:17">
      <c r="A246" s="81" t="s">
        <v>501</v>
      </c>
      <c r="B246" s="81"/>
      <c r="C246" s="124"/>
      <c r="D246" s="124"/>
      <c r="E246" s="81"/>
      <c r="F246" s="81"/>
      <c r="G246" s="81"/>
      <c r="H246" s="81"/>
      <c r="I246" s="110"/>
      <c r="J246" s="110"/>
      <c r="K246" s="110"/>
      <c r="L246" s="110"/>
      <c r="M246" s="110"/>
      <c r="N246" s="110"/>
      <c r="O246" s="110"/>
      <c r="P246" s="110"/>
      <c r="Q246" s="110"/>
    </row>
    <row r="247" spans="1:17">
      <c r="A247" s="48" t="s">
        <v>502</v>
      </c>
      <c r="B247" s="88" t="s">
        <v>503</v>
      </c>
      <c r="C247" s="104">
        <v>100</v>
      </c>
      <c r="D247" s="104" t="s">
        <v>879</v>
      </c>
      <c r="E247" s="47"/>
      <c r="F247" s="47"/>
      <c r="G247" s="47"/>
      <c r="H247" s="47"/>
      <c r="I247" s="47"/>
      <c r="J247" s="47"/>
      <c r="K247" s="47"/>
      <c r="L247" s="77">
        <f t="shared" si="48"/>
        <v>0</v>
      </c>
      <c r="M247" s="47">
        <f t="shared" si="49"/>
        <v>0</v>
      </c>
      <c r="N247" s="47">
        <f t="shared" si="50"/>
        <v>0</v>
      </c>
      <c r="O247" s="47">
        <f t="shared" si="51"/>
        <v>0</v>
      </c>
      <c r="P247" s="47">
        <f t="shared" si="52"/>
        <v>0</v>
      </c>
      <c r="Q247" s="47">
        <f t="shared" si="53"/>
        <v>0</v>
      </c>
    </row>
    <row r="248" spans="1:17" ht="31">
      <c r="A248" s="48" t="s">
        <v>504</v>
      </c>
      <c r="B248" s="88" t="s">
        <v>505</v>
      </c>
      <c r="C248" s="104">
        <v>100</v>
      </c>
      <c r="D248" s="104" t="s">
        <v>879</v>
      </c>
      <c r="E248" s="47"/>
      <c r="F248" s="47"/>
      <c r="G248" s="47"/>
      <c r="H248" s="47"/>
      <c r="I248" s="47"/>
      <c r="J248" s="47"/>
      <c r="K248" s="47"/>
      <c r="L248" s="77">
        <f t="shared" si="48"/>
        <v>0</v>
      </c>
      <c r="M248" s="47">
        <f t="shared" si="49"/>
        <v>0</v>
      </c>
      <c r="N248" s="47">
        <f t="shared" si="50"/>
        <v>0</v>
      </c>
      <c r="O248" s="47">
        <f t="shared" si="51"/>
        <v>0</v>
      </c>
      <c r="P248" s="47">
        <f t="shared" si="52"/>
        <v>0</v>
      </c>
      <c r="Q248" s="47">
        <f t="shared" si="53"/>
        <v>0</v>
      </c>
    </row>
    <row r="249" spans="1:17" ht="170.5">
      <c r="A249" s="48" t="s">
        <v>506</v>
      </c>
      <c r="B249" s="88" t="s">
        <v>507</v>
      </c>
      <c r="C249" s="104">
        <v>100</v>
      </c>
      <c r="D249" s="104" t="s">
        <v>879</v>
      </c>
      <c r="E249" s="47"/>
      <c r="F249" s="47"/>
      <c r="G249" s="47"/>
      <c r="H249" s="47"/>
      <c r="I249" s="47"/>
      <c r="J249" s="47"/>
      <c r="K249" s="47"/>
      <c r="L249" s="77">
        <f t="shared" si="48"/>
        <v>0</v>
      </c>
      <c r="M249" s="47">
        <f t="shared" si="49"/>
        <v>0</v>
      </c>
      <c r="N249" s="47">
        <f t="shared" si="50"/>
        <v>0</v>
      </c>
      <c r="O249" s="47">
        <f t="shared" si="51"/>
        <v>0</v>
      </c>
      <c r="P249" s="47">
        <f t="shared" si="52"/>
        <v>0</v>
      </c>
      <c r="Q249" s="47">
        <f t="shared" si="53"/>
        <v>0</v>
      </c>
    </row>
    <row r="250" spans="1:17">
      <c r="A250" s="81" t="s">
        <v>508</v>
      </c>
      <c r="B250" s="81"/>
      <c r="C250" s="124"/>
      <c r="D250" s="124"/>
      <c r="E250" s="81"/>
      <c r="F250" s="81"/>
      <c r="G250" s="81"/>
      <c r="H250" s="81"/>
      <c r="I250" s="110"/>
      <c r="J250" s="110"/>
      <c r="K250" s="110"/>
      <c r="L250" s="110"/>
      <c r="M250" s="110"/>
      <c r="N250" s="110"/>
      <c r="O250" s="110"/>
      <c r="P250" s="110"/>
      <c r="Q250" s="110"/>
    </row>
    <row r="251" spans="1:17" ht="31">
      <c r="A251" s="48" t="s">
        <v>509</v>
      </c>
      <c r="B251" s="88" t="s">
        <v>510</v>
      </c>
      <c r="C251" s="104">
        <v>100</v>
      </c>
      <c r="D251" s="104" t="s">
        <v>879</v>
      </c>
      <c r="E251" s="47"/>
      <c r="F251" s="47"/>
      <c r="G251" s="47"/>
      <c r="H251" s="47"/>
      <c r="I251" s="47"/>
      <c r="J251" s="47"/>
      <c r="K251" s="47"/>
      <c r="L251" s="77">
        <f t="shared" si="48"/>
        <v>0</v>
      </c>
      <c r="M251" s="47">
        <f t="shared" si="49"/>
        <v>0</v>
      </c>
      <c r="N251" s="47">
        <f t="shared" si="50"/>
        <v>0</v>
      </c>
      <c r="O251" s="47">
        <f t="shared" si="51"/>
        <v>0</v>
      </c>
      <c r="P251" s="47">
        <f t="shared" si="52"/>
        <v>0</v>
      </c>
      <c r="Q251" s="47">
        <f t="shared" si="53"/>
        <v>0</v>
      </c>
    </row>
    <row r="252" spans="1:17" ht="31">
      <c r="A252" s="48" t="s">
        <v>511</v>
      </c>
      <c r="B252" s="88" t="s">
        <v>512</v>
      </c>
      <c r="C252" s="104">
        <v>100</v>
      </c>
      <c r="D252" s="104" t="s">
        <v>879</v>
      </c>
      <c r="E252" s="47"/>
      <c r="F252" s="47"/>
      <c r="G252" s="47"/>
      <c r="H252" s="47"/>
      <c r="I252" s="47"/>
      <c r="J252" s="47"/>
      <c r="K252" s="47"/>
      <c r="L252" s="77">
        <f t="shared" si="48"/>
        <v>0</v>
      </c>
      <c r="M252" s="47">
        <f t="shared" si="49"/>
        <v>0</v>
      </c>
      <c r="N252" s="47">
        <f t="shared" si="50"/>
        <v>0</v>
      </c>
      <c r="O252" s="47">
        <f t="shared" si="51"/>
        <v>0</v>
      </c>
      <c r="P252" s="47">
        <f t="shared" si="52"/>
        <v>0</v>
      </c>
      <c r="Q252" s="47">
        <f t="shared" si="53"/>
        <v>0</v>
      </c>
    </row>
    <row r="253" spans="1:17">
      <c r="A253" s="139" t="s">
        <v>513</v>
      </c>
      <c r="B253" s="139"/>
      <c r="C253" s="139"/>
      <c r="D253" s="139"/>
      <c r="E253" s="139"/>
      <c r="F253" s="139"/>
      <c r="G253" s="139"/>
      <c r="H253" s="139"/>
      <c r="I253" s="74"/>
      <c r="J253" s="74"/>
      <c r="K253" s="74"/>
      <c r="L253" s="74"/>
      <c r="M253" s="74"/>
      <c r="N253" s="74"/>
      <c r="O253" s="74"/>
      <c r="P253" s="74"/>
      <c r="Q253" s="74"/>
    </row>
    <row r="254" spans="1:17">
      <c r="A254" s="102" t="s">
        <v>515</v>
      </c>
      <c r="B254" s="84" t="s">
        <v>514</v>
      </c>
      <c r="C254" s="125"/>
      <c r="D254" s="126"/>
      <c r="E254" s="47"/>
      <c r="F254" s="47"/>
      <c r="G254" s="47"/>
      <c r="H254" s="47"/>
      <c r="I254" s="47"/>
      <c r="J254" s="47"/>
      <c r="K254" s="47"/>
      <c r="L254" s="77"/>
      <c r="M254" s="47"/>
      <c r="N254" s="47"/>
      <c r="O254" s="47"/>
      <c r="P254" s="47"/>
      <c r="Q254" s="47"/>
    </row>
    <row r="255" spans="1:17" ht="46.5">
      <c r="A255" s="47" t="s">
        <v>767</v>
      </c>
      <c r="B255" s="47" t="s">
        <v>516</v>
      </c>
      <c r="C255" s="55">
        <v>100</v>
      </c>
      <c r="D255" s="104" t="s">
        <v>880</v>
      </c>
      <c r="E255" s="47"/>
      <c r="F255" s="47"/>
      <c r="G255" s="47"/>
      <c r="H255" s="47"/>
      <c r="I255" s="47"/>
      <c r="J255" s="47"/>
      <c r="K255" s="47"/>
      <c r="L255" s="77">
        <f t="shared" si="48"/>
        <v>0</v>
      </c>
      <c r="M255" s="47">
        <f t="shared" si="49"/>
        <v>0</v>
      </c>
      <c r="N255" s="47">
        <f t="shared" si="50"/>
        <v>0</v>
      </c>
      <c r="O255" s="47">
        <f t="shared" si="51"/>
        <v>0</v>
      </c>
      <c r="P255" s="47">
        <f t="shared" si="52"/>
        <v>0</v>
      </c>
      <c r="Q255" s="47">
        <f t="shared" si="53"/>
        <v>0</v>
      </c>
    </row>
    <row r="256" spans="1:17" ht="31">
      <c r="A256" s="47" t="s">
        <v>768</v>
      </c>
      <c r="B256" s="47" t="s">
        <v>751</v>
      </c>
      <c r="C256" s="55">
        <v>100</v>
      </c>
      <c r="D256" s="104" t="s">
        <v>880</v>
      </c>
      <c r="E256" s="47"/>
      <c r="F256" s="47"/>
      <c r="G256" s="47"/>
      <c r="H256" s="47"/>
      <c r="I256" s="47"/>
      <c r="J256" s="47"/>
      <c r="K256" s="47"/>
      <c r="L256" s="77">
        <f t="shared" si="48"/>
        <v>0</v>
      </c>
      <c r="M256" s="47">
        <f t="shared" si="49"/>
        <v>0</v>
      </c>
      <c r="N256" s="47">
        <f t="shared" si="50"/>
        <v>0</v>
      </c>
      <c r="O256" s="47">
        <f t="shared" si="51"/>
        <v>0</v>
      </c>
      <c r="P256" s="47">
        <f t="shared" si="52"/>
        <v>0</v>
      </c>
      <c r="Q256" s="47">
        <f t="shared" si="53"/>
        <v>0</v>
      </c>
    </row>
    <row r="257" spans="1:17" ht="31">
      <c r="A257" s="47" t="s">
        <v>769</v>
      </c>
      <c r="B257" s="47" t="s">
        <v>519</v>
      </c>
      <c r="C257" s="55">
        <v>100</v>
      </c>
      <c r="D257" s="104" t="s">
        <v>880</v>
      </c>
      <c r="E257" s="47"/>
      <c r="F257" s="47"/>
      <c r="G257" s="47"/>
      <c r="H257" s="47"/>
      <c r="I257" s="47"/>
      <c r="J257" s="47"/>
      <c r="K257" s="47"/>
      <c r="L257" s="77">
        <f t="shared" si="48"/>
        <v>0</v>
      </c>
      <c r="M257" s="47">
        <f t="shared" si="49"/>
        <v>0</v>
      </c>
      <c r="N257" s="47">
        <f t="shared" si="50"/>
        <v>0</v>
      </c>
      <c r="O257" s="47">
        <f t="shared" si="51"/>
        <v>0</v>
      </c>
      <c r="P257" s="47">
        <f t="shared" si="52"/>
        <v>0</v>
      </c>
      <c r="Q257" s="47">
        <f t="shared" si="53"/>
        <v>0</v>
      </c>
    </row>
    <row r="258" spans="1:17" ht="31">
      <c r="A258" s="47" t="s">
        <v>770</v>
      </c>
      <c r="B258" s="90" t="s">
        <v>752</v>
      </c>
      <c r="C258" s="55">
        <v>100</v>
      </c>
      <c r="D258" s="104" t="s">
        <v>880</v>
      </c>
      <c r="E258" s="47"/>
      <c r="F258" s="47"/>
      <c r="G258" s="47"/>
      <c r="H258" s="47"/>
      <c r="I258" s="47"/>
      <c r="J258" s="47"/>
      <c r="K258" s="47"/>
      <c r="L258" s="77">
        <f t="shared" si="48"/>
        <v>0</v>
      </c>
      <c r="M258" s="47">
        <f t="shared" si="49"/>
        <v>0</v>
      </c>
      <c r="N258" s="47">
        <f t="shared" si="50"/>
        <v>0</v>
      </c>
      <c r="O258" s="47">
        <f t="shared" si="51"/>
        <v>0</v>
      </c>
      <c r="P258" s="47">
        <f t="shared" si="52"/>
        <v>0</v>
      </c>
      <c r="Q258" s="47">
        <f t="shared" si="53"/>
        <v>0</v>
      </c>
    </row>
    <row r="259" spans="1:17" ht="31">
      <c r="A259" s="47" t="s">
        <v>771</v>
      </c>
      <c r="B259" s="47" t="s">
        <v>522</v>
      </c>
      <c r="C259" s="55">
        <v>100</v>
      </c>
      <c r="D259" s="104" t="s">
        <v>880</v>
      </c>
      <c r="E259" s="47"/>
      <c r="F259" s="47"/>
      <c r="G259" s="47"/>
      <c r="H259" s="47"/>
      <c r="I259" s="47"/>
      <c r="J259" s="47"/>
      <c r="K259" s="47"/>
      <c r="L259" s="77">
        <f t="shared" si="48"/>
        <v>0</v>
      </c>
      <c r="M259" s="47">
        <f t="shared" si="49"/>
        <v>0</v>
      </c>
      <c r="N259" s="47">
        <f t="shared" si="50"/>
        <v>0</v>
      </c>
      <c r="O259" s="47">
        <f t="shared" si="51"/>
        <v>0</v>
      </c>
      <c r="P259" s="47">
        <f t="shared" si="52"/>
        <v>0</v>
      </c>
      <c r="Q259" s="47">
        <f t="shared" si="53"/>
        <v>0</v>
      </c>
    </row>
    <row r="260" spans="1:17" ht="31">
      <c r="A260" s="47" t="s">
        <v>772</v>
      </c>
      <c r="B260" s="47" t="s">
        <v>524</v>
      </c>
      <c r="C260" s="55">
        <v>100</v>
      </c>
      <c r="D260" s="104" t="s">
        <v>880</v>
      </c>
      <c r="E260" s="47"/>
      <c r="F260" s="47"/>
      <c r="G260" s="47"/>
      <c r="H260" s="47"/>
      <c r="I260" s="47"/>
      <c r="J260" s="47"/>
      <c r="K260" s="47"/>
      <c r="L260" s="77">
        <f t="shared" si="48"/>
        <v>0</v>
      </c>
      <c r="M260" s="47">
        <f t="shared" si="49"/>
        <v>0</v>
      </c>
      <c r="N260" s="47">
        <f t="shared" si="50"/>
        <v>0</v>
      </c>
      <c r="O260" s="47">
        <f t="shared" si="51"/>
        <v>0</v>
      </c>
      <c r="P260" s="47">
        <f t="shared" si="52"/>
        <v>0</v>
      </c>
      <c r="Q260" s="47">
        <f t="shared" si="53"/>
        <v>0</v>
      </c>
    </row>
    <row r="261" spans="1:17" ht="31">
      <c r="A261" s="47" t="s">
        <v>773</v>
      </c>
      <c r="B261" s="47" t="s">
        <v>526</v>
      </c>
      <c r="C261" s="55">
        <v>100</v>
      </c>
      <c r="D261" s="104" t="s">
        <v>880</v>
      </c>
      <c r="E261" s="47"/>
      <c r="F261" s="47"/>
      <c r="G261" s="47"/>
      <c r="H261" s="47"/>
      <c r="I261" s="47"/>
      <c r="J261" s="47"/>
      <c r="K261" s="47"/>
      <c r="L261" s="77">
        <f t="shared" si="48"/>
        <v>0</v>
      </c>
      <c r="M261" s="47">
        <f t="shared" si="49"/>
        <v>0</v>
      </c>
      <c r="N261" s="47">
        <f t="shared" si="50"/>
        <v>0</v>
      </c>
      <c r="O261" s="47">
        <f t="shared" si="51"/>
        <v>0</v>
      </c>
      <c r="P261" s="47">
        <f t="shared" si="52"/>
        <v>0</v>
      </c>
      <c r="Q261" s="47">
        <f t="shared" si="53"/>
        <v>0</v>
      </c>
    </row>
    <row r="262" spans="1:17" ht="31">
      <c r="A262" s="47" t="s">
        <v>774</v>
      </c>
      <c r="B262" s="47" t="s">
        <v>528</v>
      </c>
      <c r="C262" s="125"/>
      <c r="D262" s="126"/>
      <c r="E262" s="47"/>
      <c r="F262" s="47"/>
      <c r="G262" s="47"/>
      <c r="H262" s="47"/>
      <c r="I262" s="47"/>
      <c r="J262" s="47"/>
      <c r="K262" s="47"/>
      <c r="L262" s="77"/>
      <c r="M262" s="47"/>
      <c r="N262" s="47"/>
      <c r="O262" s="47"/>
      <c r="P262" s="47"/>
      <c r="Q262" s="47"/>
    </row>
    <row r="263" spans="1:17">
      <c r="A263" s="60" t="s">
        <v>775</v>
      </c>
      <c r="B263" s="91" t="s">
        <v>753</v>
      </c>
      <c r="C263" s="55">
        <v>100</v>
      </c>
      <c r="D263" s="104" t="s">
        <v>880</v>
      </c>
      <c r="E263" s="47"/>
      <c r="F263" s="47"/>
      <c r="G263" s="47"/>
      <c r="H263" s="47"/>
      <c r="I263" s="47"/>
      <c r="J263" s="47"/>
      <c r="K263" s="47"/>
      <c r="L263" s="77">
        <f t="shared" si="48"/>
        <v>0</v>
      </c>
      <c r="M263" s="47">
        <f t="shared" si="49"/>
        <v>0</v>
      </c>
      <c r="N263" s="47">
        <f t="shared" si="50"/>
        <v>0</v>
      </c>
      <c r="O263" s="47">
        <f t="shared" si="51"/>
        <v>0</v>
      </c>
      <c r="P263" s="47">
        <f t="shared" si="52"/>
        <v>0</v>
      </c>
      <c r="Q263" s="47">
        <f t="shared" si="53"/>
        <v>0</v>
      </c>
    </row>
    <row r="264" spans="1:17">
      <c r="A264" s="60" t="s">
        <v>776</v>
      </c>
      <c r="B264" s="85" t="s">
        <v>531</v>
      </c>
      <c r="C264" s="55">
        <v>100</v>
      </c>
      <c r="D264" s="104" t="s">
        <v>880</v>
      </c>
      <c r="E264" s="47"/>
      <c r="F264" s="47"/>
      <c r="G264" s="47"/>
      <c r="H264" s="47"/>
      <c r="I264" s="47"/>
      <c r="J264" s="47"/>
      <c r="K264" s="47"/>
      <c r="L264" s="77">
        <f t="shared" si="48"/>
        <v>0</v>
      </c>
      <c r="M264" s="47">
        <f t="shared" si="49"/>
        <v>0</v>
      </c>
      <c r="N264" s="47">
        <f t="shared" si="50"/>
        <v>0</v>
      </c>
      <c r="O264" s="47">
        <f t="shared" si="51"/>
        <v>0</v>
      </c>
      <c r="P264" s="47">
        <f t="shared" si="52"/>
        <v>0</v>
      </c>
      <c r="Q264" s="47">
        <f t="shared" si="53"/>
        <v>0</v>
      </c>
    </row>
    <row r="265" spans="1:17">
      <c r="A265" s="60" t="s">
        <v>777</v>
      </c>
      <c r="B265" s="85" t="s">
        <v>533</v>
      </c>
      <c r="C265" s="55">
        <v>100</v>
      </c>
      <c r="D265" s="104" t="s">
        <v>880</v>
      </c>
      <c r="E265" s="47"/>
      <c r="F265" s="47"/>
      <c r="G265" s="47"/>
      <c r="H265" s="47"/>
      <c r="I265" s="47"/>
      <c r="J265" s="47"/>
      <c r="K265" s="47"/>
      <c r="L265" s="77">
        <f t="shared" si="48"/>
        <v>0</v>
      </c>
      <c r="M265" s="47">
        <f t="shared" si="49"/>
        <v>0</v>
      </c>
      <c r="N265" s="47">
        <f t="shared" si="50"/>
        <v>0</v>
      </c>
      <c r="O265" s="47">
        <f t="shared" si="51"/>
        <v>0</v>
      </c>
      <c r="P265" s="47">
        <f t="shared" si="52"/>
        <v>0</v>
      </c>
      <c r="Q265" s="47">
        <f t="shared" si="53"/>
        <v>0</v>
      </c>
    </row>
    <row r="266" spans="1:17">
      <c r="A266" s="60" t="s">
        <v>778</v>
      </c>
      <c r="B266" s="85" t="s">
        <v>534</v>
      </c>
      <c r="C266" s="55">
        <v>100</v>
      </c>
      <c r="D266" s="104" t="s">
        <v>880</v>
      </c>
      <c r="E266" s="47"/>
      <c r="F266" s="47"/>
      <c r="G266" s="47"/>
      <c r="H266" s="47"/>
      <c r="I266" s="47"/>
      <c r="J266" s="47"/>
      <c r="K266" s="47"/>
      <c r="L266" s="77">
        <f t="shared" si="48"/>
        <v>0</v>
      </c>
      <c r="M266" s="47">
        <f t="shared" si="49"/>
        <v>0</v>
      </c>
      <c r="N266" s="47">
        <f t="shared" si="50"/>
        <v>0</v>
      </c>
      <c r="O266" s="47">
        <f t="shared" si="51"/>
        <v>0</v>
      </c>
      <c r="P266" s="47">
        <f t="shared" si="52"/>
        <v>0</v>
      </c>
      <c r="Q266" s="47">
        <f t="shared" si="53"/>
        <v>0</v>
      </c>
    </row>
    <row r="267" spans="1:17">
      <c r="A267" s="60" t="s">
        <v>779</v>
      </c>
      <c r="B267" s="85" t="s">
        <v>754</v>
      </c>
      <c r="C267" s="55">
        <v>100</v>
      </c>
      <c r="D267" s="104" t="s">
        <v>880</v>
      </c>
      <c r="E267" s="47"/>
      <c r="F267" s="47"/>
      <c r="G267" s="47"/>
      <c r="H267" s="47"/>
      <c r="I267" s="47"/>
      <c r="J267" s="47"/>
      <c r="K267" s="47"/>
      <c r="L267" s="77">
        <f t="shared" si="48"/>
        <v>0</v>
      </c>
      <c r="M267" s="47">
        <f t="shared" si="49"/>
        <v>0</v>
      </c>
      <c r="N267" s="47">
        <f t="shared" si="50"/>
        <v>0</v>
      </c>
      <c r="O267" s="47">
        <f t="shared" si="51"/>
        <v>0</v>
      </c>
      <c r="P267" s="47">
        <f t="shared" si="52"/>
        <v>0</v>
      </c>
      <c r="Q267" s="47">
        <f t="shared" si="53"/>
        <v>0</v>
      </c>
    </row>
    <row r="268" spans="1:17">
      <c r="A268" s="60" t="s">
        <v>780</v>
      </c>
      <c r="B268" s="85" t="s">
        <v>535</v>
      </c>
      <c r="C268" s="55">
        <v>100</v>
      </c>
      <c r="D268" s="104" t="s">
        <v>880</v>
      </c>
      <c r="E268" s="47"/>
      <c r="F268" s="47"/>
      <c r="G268" s="47"/>
      <c r="H268" s="47"/>
      <c r="I268" s="47"/>
      <c r="J268" s="47"/>
      <c r="K268" s="47"/>
      <c r="L268" s="77">
        <f t="shared" si="48"/>
        <v>0</v>
      </c>
      <c r="M268" s="47">
        <f t="shared" si="49"/>
        <v>0</v>
      </c>
      <c r="N268" s="47">
        <f t="shared" si="50"/>
        <v>0</v>
      </c>
      <c r="O268" s="47">
        <f t="shared" si="51"/>
        <v>0</v>
      </c>
      <c r="P268" s="47">
        <f t="shared" si="52"/>
        <v>0</v>
      </c>
      <c r="Q268" s="47">
        <f t="shared" si="53"/>
        <v>0</v>
      </c>
    </row>
    <row r="269" spans="1:17">
      <c r="A269" s="101" t="s">
        <v>517</v>
      </c>
      <c r="B269" s="84" t="s">
        <v>536</v>
      </c>
      <c r="C269" s="125"/>
      <c r="D269" s="126"/>
      <c r="E269" s="47"/>
      <c r="F269" s="47"/>
      <c r="G269" s="47"/>
      <c r="H269" s="47"/>
      <c r="I269" s="47"/>
      <c r="J269" s="47"/>
      <c r="K269" s="47"/>
      <c r="L269" s="77"/>
      <c r="M269" s="47"/>
      <c r="N269" s="47"/>
      <c r="O269" s="47"/>
      <c r="P269" s="47"/>
      <c r="Q269" s="47"/>
    </row>
    <row r="270" spans="1:17" ht="31">
      <c r="A270" s="60" t="s">
        <v>788</v>
      </c>
      <c r="B270" s="49" t="s">
        <v>764</v>
      </c>
      <c r="C270" s="55">
        <v>100</v>
      </c>
      <c r="D270" s="104" t="s">
        <v>880</v>
      </c>
      <c r="E270" s="47"/>
      <c r="F270" s="47"/>
      <c r="G270" s="47"/>
      <c r="H270" s="47"/>
      <c r="I270" s="47"/>
      <c r="J270" s="47"/>
      <c r="K270" s="47"/>
      <c r="L270" s="77">
        <f t="shared" si="48"/>
        <v>0</v>
      </c>
      <c r="M270" s="47">
        <f t="shared" si="49"/>
        <v>0</v>
      </c>
      <c r="N270" s="47">
        <f t="shared" si="50"/>
        <v>0</v>
      </c>
      <c r="O270" s="47">
        <f t="shared" si="51"/>
        <v>0</v>
      </c>
      <c r="P270" s="47">
        <f t="shared" si="52"/>
        <v>0</v>
      </c>
      <c r="Q270" s="47">
        <f t="shared" si="53"/>
        <v>0</v>
      </c>
    </row>
    <row r="271" spans="1:17">
      <c r="A271" s="47" t="s">
        <v>789</v>
      </c>
      <c r="B271" s="85" t="s">
        <v>538</v>
      </c>
      <c r="C271" s="55">
        <v>50</v>
      </c>
      <c r="D271" s="104" t="s">
        <v>880</v>
      </c>
      <c r="E271" s="47"/>
      <c r="F271" s="47"/>
      <c r="G271" s="47"/>
      <c r="H271" s="47"/>
      <c r="I271" s="47"/>
      <c r="J271" s="47"/>
      <c r="K271" s="47"/>
      <c r="L271" s="77">
        <f t="shared" si="48"/>
        <v>0</v>
      </c>
      <c r="M271" s="47">
        <f t="shared" si="49"/>
        <v>0</v>
      </c>
      <c r="N271" s="47">
        <f t="shared" si="50"/>
        <v>0</v>
      </c>
      <c r="O271" s="47">
        <f t="shared" si="51"/>
        <v>0</v>
      </c>
      <c r="P271" s="47">
        <f t="shared" si="52"/>
        <v>0</v>
      </c>
      <c r="Q271" s="47">
        <f t="shared" si="53"/>
        <v>0</v>
      </c>
    </row>
    <row r="272" spans="1:17">
      <c r="A272" s="47" t="s">
        <v>790</v>
      </c>
      <c r="B272" s="85" t="s">
        <v>539</v>
      </c>
      <c r="C272" s="55">
        <v>50</v>
      </c>
      <c r="D272" s="104" t="s">
        <v>880</v>
      </c>
      <c r="E272" s="47"/>
      <c r="F272" s="47"/>
      <c r="G272" s="47"/>
      <c r="H272" s="47"/>
      <c r="I272" s="47"/>
      <c r="J272" s="47"/>
      <c r="K272" s="47"/>
      <c r="L272" s="77">
        <f t="shared" si="48"/>
        <v>0</v>
      </c>
      <c r="M272" s="47">
        <f t="shared" si="49"/>
        <v>0</v>
      </c>
      <c r="N272" s="47">
        <f t="shared" si="50"/>
        <v>0</v>
      </c>
      <c r="O272" s="47">
        <f t="shared" si="51"/>
        <v>0</v>
      </c>
      <c r="P272" s="47">
        <f t="shared" si="52"/>
        <v>0</v>
      </c>
      <c r="Q272" s="47">
        <f t="shared" si="53"/>
        <v>0</v>
      </c>
    </row>
    <row r="273" spans="1:17">
      <c r="A273" s="47" t="s">
        <v>791</v>
      </c>
      <c r="B273" s="85" t="s">
        <v>540</v>
      </c>
      <c r="C273" s="55">
        <v>50</v>
      </c>
      <c r="D273" s="104" t="s">
        <v>880</v>
      </c>
      <c r="E273" s="47"/>
      <c r="F273" s="47"/>
      <c r="G273" s="47"/>
      <c r="H273" s="47"/>
      <c r="I273" s="47"/>
      <c r="J273" s="47"/>
      <c r="K273" s="47"/>
      <c r="L273" s="77">
        <f t="shared" si="48"/>
        <v>0</v>
      </c>
      <c r="M273" s="47">
        <f t="shared" si="49"/>
        <v>0</v>
      </c>
      <c r="N273" s="47">
        <f t="shared" si="50"/>
        <v>0</v>
      </c>
      <c r="O273" s="47">
        <f t="shared" si="51"/>
        <v>0</v>
      </c>
      <c r="P273" s="47">
        <f t="shared" si="52"/>
        <v>0</v>
      </c>
      <c r="Q273" s="47">
        <f t="shared" si="53"/>
        <v>0</v>
      </c>
    </row>
    <row r="274" spans="1:17">
      <c r="A274" s="60" t="s">
        <v>792</v>
      </c>
      <c r="B274" s="85" t="s">
        <v>541</v>
      </c>
      <c r="C274" s="125"/>
      <c r="D274" s="126"/>
      <c r="E274" s="47"/>
      <c r="F274" s="47"/>
      <c r="G274" s="47"/>
      <c r="H274" s="47"/>
      <c r="I274" s="47"/>
      <c r="J274" s="47"/>
      <c r="K274" s="47"/>
      <c r="L274" s="77"/>
      <c r="M274" s="47"/>
      <c r="N274" s="47"/>
      <c r="O274" s="47"/>
      <c r="P274" s="47"/>
      <c r="Q274" s="47"/>
    </row>
    <row r="275" spans="1:17">
      <c r="A275" s="60" t="s">
        <v>802</v>
      </c>
      <c r="B275" s="85" t="s">
        <v>542</v>
      </c>
      <c r="C275" s="55">
        <v>100</v>
      </c>
      <c r="D275" s="104" t="s">
        <v>880</v>
      </c>
      <c r="E275" s="47"/>
      <c r="F275" s="47"/>
      <c r="G275" s="47"/>
      <c r="H275" s="47"/>
      <c r="I275" s="47"/>
      <c r="J275" s="47"/>
      <c r="K275" s="47"/>
      <c r="L275" s="77">
        <f t="shared" si="48"/>
        <v>0</v>
      </c>
      <c r="M275" s="47">
        <f t="shared" si="49"/>
        <v>0</v>
      </c>
      <c r="N275" s="47">
        <f t="shared" si="50"/>
        <v>0</v>
      </c>
      <c r="O275" s="47">
        <f t="shared" si="51"/>
        <v>0</v>
      </c>
      <c r="P275" s="47">
        <f t="shared" si="52"/>
        <v>0</v>
      </c>
      <c r="Q275" s="47">
        <f t="shared" si="53"/>
        <v>0</v>
      </c>
    </row>
    <row r="276" spans="1:17">
      <c r="A276" s="60" t="s">
        <v>803</v>
      </c>
      <c r="B276" s="85" t="s">
        <v>543</v>
      </c>
      <c r="C276" s="55">
        <v>100</v>
      </c>
      <c r="D276" s="104" t="s">
        <v>880</v>
      </c>
      <c r="E276" s="47"/>
      <c r="F276" s="47"/>
      <c r="G276" s="47"/>
      <c r="H276" s="47"/>
      <c r="I276" s="47"/>
      <c r="J276" s="47"/>
      <c r="K276" s="47"/>
      <c r="L276" s="77">
        <f t="shared" si="48"/>
        <v>0</v>
      </c>
      <c r="M276" s="47">
        <f t="shared" si="49"/>
        <v>0</v>
      </c>
      <c r="N276" s="47">
        <f t="shared" si="50"/>
        <v>0</v>
      </c>
      <c r="O276" s="47">
        <f t="shared" si="51"/>
        <v>0</v>
      </c>
      <c r="P276" s="47">
        <f t="shared" si="52"/>
        <v>0</v>
      </c>
      <c r="Q276" s="47">
        <f t="shared" si="53"/>
        <v>0</v>
      </c>
    </row>
    <row r="277" spans="1:17">
      <c r="A277" s="60" t="s">
        <v>804</v>
      </c>
      <c r="B277" s="85" t="s">
        <v>544</v>
      </c>
      <c r="C277" s="55">
        <v>100</v>
      </c>
      <c r="D277" s="104" t="s">
        <v>880</v>
      </c>
      <c r="E277" s="47"/>
      <c r="F277" s="47"/>
      <c r="G277" s="47"/>
      <c r="H277" s="47"/>
      <c r="I277" s="47"/>
      <c r="J277" s="47"/>
      <c r="K277" s="47"/>
      <c r="L277" s="77">
        <f t="shared" si="48"/>
        <v>0</v>
      </c>
      <c r="M277" s="47">
        <f t="shared" si="49"/>
        <v>0</v>
      </c>
      <c r="N277" s="47">
        <f t="shared" si="50"/>
        <v>0</v>
      </c>
      <c r="O277" s="47">
        <f t="shared" si="51"/>
        <v>0</v>
      </c>
      <c r="P277" s="47">
        <f t="shared" si="52"/>
        <v>0</v>
      </c>
      <c r="Q277" s="47">
        <f t="shared" si="53"/>
        <v>0</v>
      </c>
    </row>
    <row r="278" spans="1:17">
      <c r="A278" s="60" t="s">
        <v>805</v>
      </c>
      <c r="B278" s="85" t="s">
        <v>545</v>
      </c>
      <c r="C278" s="55">
        <v>100</v>
      </c>
      <c r="D278" s="104" t="s">
        <v>880</v>
      </c>
      <c r="E278" s="47"/>
      <c r="F278" s="47"/>
      <c r="G278" s="47"/>
      <c r="H278" s="47"/>
      <c r="I278" s="47"/>
      <c r="J278" s="47"/>
      <c r="K278" s="47"/>
      <c r="L278" s="77">
        <f t="shared" si="48"/>
        <v>0</v>
      </c>
      <c r="M278" s="47">
        <f t="shared" si="49"/>
        <v>0</v>
      </c>
      <c r="N278" s="47">
        <f t="shared" si="50"/>
        <v>0</v>
      </c>
      <c r="O278" s="47">
        <f t="shared" si="51"/>
        <v>0</v>
      </c>
      <c r="P278" s="47">
        <f t="shared" si="52"/>
        <v>0</v>
      </c>
      <c r="Q278" s="47">
        <f t="shared" si="53"/>
        <v>0</v>
      </c>
    </row>
    <row r="279" spans="1:17" ht="31">
      <c r="A279" s="60" t="s">
        <v>793</v>
      </c>
      <c r="B279" s="47" t="s">
        <v>546</v>
      </c>
      <c r="C279" s="55">
        <v>100</v>
      </c>
      <c r="D279" s="104" t="s">
        <v>880</v>
      </c>
      <c r="E279" s="47"/>
      <c r="F279" s="47"/>
      <c r="G279" s="47"/>
      <c r="H279" s="47"/>
      <c r="I279" s="47"/>
      <c r="J279" s="47"/>
      <c r="K279" s="47"/>
      <c r="L279" s="77">
        <f t="shared" si="48"/>
        <v>0</v>
      </c>
      <c r="M279" s="47">
        <f t="shared" si="49"/>
        <v>0</v>
      </c>
      <c r="N279" s="47">
        <f t="shared" si="50"/>
        <v>0</v>
      </c>
      <c r="O279" s="47">
        <f t="shared" si="51"/>
        <v>0</v>
      </c>
      <c r="P279" s="47">
        <f t="shared" si="52"/>
        <v>0</v>
      </c>
      <c r="Q279" s="47">
        <f t="shared" si="53"/>
        <v>0</v>
      </c>
    </row>
    <row r="280" spans="1:17">
      <c r="A280" s="60" t="s">
        <v>794</v>
      </c>
      <c r="B280" s="85" t="s">
        <v>547</v>
      </c>
      <c r="C280" s="55">
        <v>50</v>
      </c>
      <c r="D280" s="104" t="s">
        <v>880</v>
      </c>
      <c r="E280" s="47"/>
      <c r="F280" s="47"/>
      <c r="G280" s="47"/>
      <c r="H280" s="47"/>
      <c r="I280" s="47"/>
      <c r="J280" s="47"/>
      <c r="K280" s="47"/>
      <c r="L280" s="77">
        <f t="shared" si="48"/>
        <v>0</v>
      </c>
      <c r="M280" s="47">
        <f t="shared" si="49"/>
        <v>0</v>
      </c>
      <c r="N280" s="47">
        <f t="shared" si="50"/>
        <v>0</v>
      </c>
      <c r="O280" s="47">
        <f t="shared" si="51"/>
        <v>0</v>
      </c>
      <c r="P280" s="47">
        <f t="shared" si="52"/>
        <v>0</v>
      </c>
      <c r="Q280" s="47">
        <f t="shared" si="53"/>
        <v>0</v>
      </c>
    </row>
    <row r="281" spans="1:17">
      <c r="A281" s="60" t="s">
        <v>795</v>
      </c>
      <c r="B281" s="85" t="s">
        <v>548</v>
      </c>
      <c r="C281" s="55">
        <v>50</v>
      </c>
      <c r="D281" s="104" t="s">
        <v>880</v>
      </c>
      <c r="E281" s="47"/>
      <c r="F281" s="47"/>
      <c r="G281" s="47"/>
      <c r="H281" s="47"/>
      <c r="I281" s="47"/>
      <c r="J281" s="47"/>
      <c r="K281" s="47"/>
      <c r="L281" s="77">
        <f t="shared" si="48"/>
        <v>0</v>
      </c>
      <c r="M281" s="47">
        <f t="shared" si="49"/>
        <v>0</v>
      </c>
      <c r="N281" s="47">
        <f t="shared" si="50"/>
        <v>0</v>
      </c>
      <c r="O281" s="47">
        <f t="shared" si="51"/>
        <v>0</v>
      </c>
      <c r="P281" s="47">
        <f t="shared" si="52"/>
        <v>0</v>
      </c>
      <c r="Q281" s="47">
        <f t="shared" si="53"/>
        <v>0</v>
      </c>
    </row>
    <row r="282" spans="1:17">
      <c r="A282" s="60" t="s">
        <v>796</v>
      </c>
      <c r="B282" s="85" t="s">
        <v>549</v>
      </c>
      <c r="C282" s="55">
        <v>50</v>
      </c>
      <c r="D282" s="104" t="s">
        <v>880</v>
      </c>
      <c r="E282" s="47"/>
      <c r="F282" s="47"/>
      <c r="G282" s="47"/>
      <c r="H282" s="47"/>
      <c r="I282" s="47"/>
      <c r="J282" s="47"/>
      <c r="K282" s="47"/>
      <c r="L282" s="77">
        <f t="shared" ref="L282:L345" si="54">E282*C282</f>
        <v>0</v>
      </c>
      <c r="M282" s="47">
        <f t="shared" ref="M282:M345" si="55">C282*F282</f>
        <v>0</v>
      </c>
      <c r="N282" s="47">
        <f t="shared" ref="N282:N345" si="56">G282*C282</f>
        <v>0</v>
      </c>
      <c r="O282" s="47">
        <f t="shared" ref="O282:O345" si="57">H282*C282</f>
        <v>0</v>
      </c>
      <c r="P282" s="47">
        <f t="shared" ref="P282:P345" si="58">I282*C282</f>
        <v>0</v>
      </c>
      <c r="Q282" s="47">
        <f t="shared" ref="Q282:Q345" si="59">J282*C282</f>
        <v>0</v>
      </c>
    </row>
    <row r="283" spans="1:17">
      <c r="A283" s="60" t="s">
        <v>797</v>
      </c>
      <c r="B283" s="85" t="s">
        <v>550</v>
      </c>
      <c r="C283" s="55">
        <v>50</v>
      </c>
      <c r="D283" s="104" t="s">
        <v>880</v>
      </c>
      <c r="E283" s="47"/>
      <c r="F283" s="47"/>
      <c r="G283" s="47"/>
      <c r="H283" s="47"/>
      <c r="I283" s="47"/>
      <c r="J283" s="47"/>
      <c r="K283" s="47"/>
      <c r="L283" s="77">
        <f t="shared" si="54"/>
        <v>0</v>
      </c>
      <c r="M283" s="47">
        <f t="shared" si="55"/>
        <v>0</v>
      </c>
      <c r="N283" s="47">
        <f t="shared" si="56"/>
        <v>0</v>
      </c>
      <c r="O283" s="47">
        <f t="shared" si="57"/>
        <v>0</v>
      </c>
      <c r="P283" s="47">
        <f t="shared" si="58"/>
        <v>0</v>
      </c>
      <c r="Q283" s="47">
        <f t="shared" si="59"/>
        <v>0</v>
      </c>
    </row>
    <row r="284" spans="1:17">
      <c r="A284" s="60" t="s">
        <v>798</v>
      </c>
      <c r="B284" s="85" t="s">
        <v>541</v>
      </c>
      <c r="C284" s="125"/>
      <c r="D284" s="126"/>
      <c r="E284" s="47"/>
      <c r="F284" s="47"/>
      <c r="G284" s="47"/>
      <c r="H284" s="47"/>
      <c r="I284" s="47"/>
      <c r="J284" s="47"/>
      <c r="K284" s="47"/>
      <c r="L284" s="77"/>
      <c r="M284" s="47"/>
      <c r="N284" s="47"/>
      <c r="O284" s="47"/>
      <c r="P284" s="47"/>
      <c r="Q284" s="47"/>
    </row>
    <row r="285" spans="1:17">
      <c r="A285" s="60" t="s">
        <v>799</v>
      </c>
      <c r="B285" s="85" t="s">
        <v>551</v>
      </c>
      <c r="C285" s="55">
        <v>100</v>
      </c>
      <c r="D285" s="104" t="s">
        <v>880</v>
      </c>
      <c r="E285" s="47"/>
      <c r="F285" s="47"/>
      <c r="G285" s="47"/>
      <c r="H285" s="47"/>
      <c r="I285" s="47"/>
      <c r="J285" s="47"/>
      <c r="K285" s="47"/>
      <c r="L285" s="77">
        <f t="shared" si="54"/>
        <v>0</v>
      </c>
      <c r="M285" s="47">
        <f t="shared" si="55"/>
        <v>0</v>
      </c>
      <c r="N285" s="47">
        <f t="shared" si="56"/>
        <v>0</v>
      </c>
      <c r="O285" s="47">
        <f t="shared" si="57"/>
        <v>0</v>
      </c>
      <c r="P285" s="47">
        <f t="shared" si="58"/>
        <v>0</v>
      </c>
      <c r="Q285" s="47">
        <f t="shared" si="59"/>
        <v>0</v>
      </c>
    </row>
    <row r="286" spans="1:17">
      <c r="A286" s="60" t="s">
        <v>800</v>
      </c>
      <c r="B286" s="85" t="s">
        <v>552</v>
      </c>
      <c r="C286" s="55">
        <v>100</v>
      </c>
      <c r="D286" s="104" t="s">
        <v>880</v>
      </c>
      <c r="E286" s="47"/>
      <c r="F286" s="47"/>
      <c r="G286" s="47"/>
      <c r="H286" s="47"/>
      <c r="I286" s="47"/>
      <c r="J286" s="47"/>
      <c r="K286" s="47"/>
      <c r="L286" s="77">
        <f t="shared" si="54"/>
        <v>0</v>
      </c>
      <c r="M286" s="47">
        <f t="shared" si="55"/>
        <v>0</v>
      </c>
      <c r="N286" s="47">
        <f t="shared" si="56"/>
        <v>0</v>
      </c>
      <c r="O286" s="47">
        <f t="shared" si="57"/>
        <v>0</v>
      </c>
      <c r="P286" s="47">
        <f t="shared" si="58"/>
        <v>0</v>
      </c>
      <c r="Q286" s="47">
        <f t="shared" si="59"/>
        <v>0</v>
      </c>
    </row>
    <row r="287" spans="1:17">
      <c r="A287" s="60" t="s">
        <v>801</v>
      </c>
      <c r="B287" s="85" t="s">
        <v>553</v>
      </c>
      <c r="C287" s="55">
        <v>100</v>
      </c>
      <c r="D287" s="104" t="s">
        <v>880</v>
      </c>
      <c r="E287" s="47"/>
      <c r="F287" s="47"/>
      <c r="G287" s="47"/>
      <c r="H287" s="47"/>
      <c r="I287" s="47"/>
      <c r="J287" s="47"/>
      <c r="K287" s="47"/>
      <c r="L287" s="77">
        <f t="shared" si="54"/>
        <v>0</v>
      </c>
      <c r="M287" s="47">
        <f t="shared" si="55"/>
        <v>0</v>
      </c>
      <c r="N287" s="47">
        <f t="shared" si="56"/>
        <v>0</v>
      </c>
      <c r="O287" s="47">
        <f t="shared" si="57"/>
        <v>0</v>
      </c>
      <c r="P287" s="47">
        <f t="shared" si="58"/>
        <v>0</v>
      </c>
      <c r="Q287" s="47">
        <f t="shared" si="59"/>
        <v>0</v>
      </c>
    </row>
    <row r="288" spans="1:17">
      <c r="A288" s="101" t="s">
        <v>518</v>
      </c>
      <c r="B288" s="84" t="s">
        <v>554</v>
      </c>
      <c r="C288" s="125"/>
      <c r="D288" s="126"/>
      <c r="E288" s="47"/>
      <c r="F288" s="47"/>
      <c r="G288" s="47"/>
      <c r="H288" s="47"/>
      <c r="I288" s="47"/>
      <c r="J288" s="47"/>
      <c r="K288" s="47"/>
      <c r="L288" s="77"/>
      <c r="M288" s="47"/>
      <c r="N288" s="47"/>
      <c r="O288" s="47"/>
      <c r="P288" s="47"/>
      <c r="Q288" s="47"/>
    </row>
    <row r="289" spans="1:17">
      <c r="A289" s="60" t="s">
        <v>806</v>
      </c>
      <c r="B289" s="85" t="s">
        <v>556</v>
      </c>
      <c r="C289" s="55">
        <v>100</v>
      </c>
      <c r="D289" s="104" t="s">
        <v>880</v>
      </c>
      <c r="E289" s="47"/>
      <c r="F289" s="47"/>
      <c r="G289" s="47"/>
      <c r="H289" s="47"/>
      <c r="I289" s="47"/>
      <c r="J289" s="47"/>
      <c r="K289" s="47"/>
      <c r="L289" s="77">
        <f t="shared" si="54"/>
        <v>0</v>
      </c>
      <c r="M289" s="47">
        <f t="shared" si="55"/>
        <v>0</v>
      </c>
      <c r="N289" s="47">
        <f t="shared" si="56"/>
        <v>0</v>
      </c>
      <c r="O289" s="47">
        <f t="shared" si="57"/>
        <v>0</v>
      </c>
      <c r="P289" s="47">
        <f t="shared" si="58"/>
        <v>0</v>
      </c>
      <c r="Q289" s="47">
        <f t="shared" si="59"/>
        <v>0</v>
      </c>
    </row>
    <row r="290" spans="1:17">
      <c r="A290" s="60" t="s">
        <v>807</v>
      </c>
      <c r="B290" s="85" t="s">
        <v>557</v>
      </c>
      <c r="C290" s="55">
        <v>50</v>
      </c>
      <c r="D290" s="104" t="s">
        <v>880</v>
      </c>
      <c r="E290" s="47"/>
      <c r="F290" s="47"/>
      <c r="G290" s="47"/>
      <c r="H290" s="47"/>
      <c r="I290" s="47"/>
      <c r="J290" s="47"/>
      <c r="K290" s="47"/>
      <c r="L290" s="77">
        <f t="shared" si="54"/>
        <v>0</v>
      </c>
      <c r="M290" s="47">
        <f t="shared" si="55"/>
        <v>0</v>
      </c>
      <c r="N290" s="47">
        <f t="shared" si="56"/>
        <v>0</v>
      </c>
      <c r="O290" s="47">
        <f t="shared" si="57"/>
        <v>0</v>
      </c>
      <c r="P290" s="47">
        <f t="shared" si="58"/>
        <v>0</v>
      </c>
      <c r="Q290" s="47">
        <f t="shared" si="59"/>
        <v>0</v>
      </c>
    </row>
    <row r="291" spans="1:17">
      <c r="A291" s="60" t="s">
        <v>808</v>
      </c>
      <c r="B291" s="85" t="s">
        <v>558</v>
      </c>
      <c r="C291" s="55">
        <v>50</v>
      </c>
      <c r="D291" s="104" t="s">
        <v>880</v>
      </c>
      <c r="E291" s="47"/>
      <c r="F291" s="47"/>
      <c r="G291" s="47"/>
      <c r="H291" s="47"/>
      <c r="I291" s="47"/>
      <c r="J291" s="47"/>
      <c r="K291" s="47"/>
      <c r="L291" s="77">
        <f t="shared" si="54"/>
        <v>0</v>
      </c>
      <c r="M291" s="47">
        <f t="shared" si="55"/>
        <v>0</v>
      </c>
      <c r="N291" s="47">
        <f t="shared" si="56"/>
        <v>0</v>
      </c>
      <c r="O291" s="47">
        <f t="shared" si="57"/>
        <v>0</v>
      </c>
      <c r="P291" s="47">
        <f t="shared" si="58"/>
        <v>0</v>
      </c>
      <c r="Q291" s="47">
        <f t="shared" si="59"/>
        <v>0</v>
      </c>
    </row>
    <row r="292" spans="1:17">
      <c r="A292" s="60" t="s">
        <v>809</v>
      </c>
      <c r="B292" s="85" t="s">
        <v>755</v>
      </c>
      <c r="C292" s="55">
        <v>50</v>
      </c>
      <c r="D292" s="104" t="s">
        <v>880</v>
      </c>
      <c r="E292" s="47"/>
      <c r="F292" s="47"/>
      <c r="G292" s="47"/>
      <c r="H292" s="47"/>
      <c r="I292" s="47"/>
      <c r="J292" s="47"/>
      <c r="K292" s="47"/>
      <c r="L292" s="77">
        <f t="shared" si="54"/>
        <v>0</v>
      </c>
      <c r="M292" s="47">
        <f t="shared" si="55"/>
        <v>0</v>
      </c>
      <c r="N292" s="47">
        <f t="shared" si="56"/>
        <v>0</v>
      </c>
      <c r="O292" s="47">
        <f t="shared" si="57"/>
        <v>0</v>
      </c>
      <c r="P292" s="47">
        <f t="shared" si="58"/>
        <v>0</v>
      </c>
      <c r="Q292" s="47">
        <f t="shared" si="59"/>
        <v>0</v>
      </c>
    </row>
    <row r="293" spans="1:17">
      <c r="A293" s="60" t="s">
        <v>810</v>
      </c>
      <c r="B293" s="85" t="s">
        <v>756</v>
      </c>
      <c r="C293" s="55">
        <v>50</v>
      </c>
      <c r="D293" s="104" t="s">
        <v>880</v>
      </c>
      <c r="E293" s="47"/>
      <c r="F293" s="47"/>
      <c r="G293" s="47"/>
      <c r="H293" s="47"/>
      <c r="I293" s="47"/>
      <c r="J293" s="47"/>
      <c r="K293" s="47"/>
      <c r="L293" s="77">
        <f t="shared" si="54"/>
        <v>0</v>
      </c>
      <c r="M293" s="47">
        <f t="shared" si="55"/>
        <v>0</v>
      </c>
      <c r="N293" s="47">
        <f t="shared" si="56"/>
        <v>0</v>
      </c>
      <c r="O293" s="47">
        <f t="shared" si="57"/>
        <v>0</v>
      </c>
      <c r="P293" s="47">
        <f t="shared" si="58"/>
        <v>0</v>
      </c>
      <c r="Q293" s="47">
        <f t="shared" si="59"/>
        <v>0</v>
      </c>
    </row>
    <row r="294" spans="1:17">
      <c r="A294" s="60" t="s">
        <v>811</v>
      </c>
      <c r="B294" s="85" t="s">
        <v>757</v>
      </c>
      <c r="C294" s="55">
        <v>50</v>
      </c>
      <c r="D294" s="104" t="s">
        <v>880</v>
      </c>
      <c r="E294" s="47"/>
      <c r="F294" s="47"/>
      <c r="G294" s="47"/>
      <c r="H294" s="47"/>
      <c r="I294" s="47"/>
      <c r="J294" s="47"/>
      <c r="K294" s="47"/>
      <c r="L294" s="77">
        <f t="shared" si="54"/>
        <v>0</v>
      </c>
      <c r="M294" s="47">
        <f t="shared" si="55"/>
        <v>0</v>
      </c>
      <c r="N294" s="47">
        <f t="shared" si="56"/>
        <v>0</v>
      </c>
      <c r="O294" s="47">
        <f t="shared" si="57"/>
        <v>0</v>
      </c>
      <c r="P294" s="47">
        <f t="shared" si="58"/>
        <v>0</v>
      </c>
      <c r="Q294" s="47">
        <f t="shared" si="59"/>
        <v>0</v>
      </c>
    </row>
    <row r="295" spans="1:17">
      <c r="A295" s="60" t="s">
        <v>812</v>
      </c>
      <c r="B295" s="85" t="s">
        <v>559</v>
      </c>
      <c r="C295" s="56">
        <v>50</v>
      </c>
      <c r="D295" s="104" t="s">
        <v>880</v>
      </c>
      <c r="E295" s="47"/>
      <c r="F295" s="47"/>
      <c r="G295" s="47"/>
      <c r="H295" s="47"/>
      <c r="I295" s="47"/>
      <c r="J295" s="47"/>
      <c r="K295" s="47"/>
      <c r="L295" s="77">
        <f t="shared" si="54"/>
        <v>0</v>
      </c>
      <c r="M295" s="47">
        <f t="shared" si="55"/>
        <v>0</v>
      </c>
      <c r="N295" s="47">
        <f t="shared" si="56"/>
        <v>0</v>
      </c>
      <c r="O295" s="47">
        <f t="shared" si="57"/>
        <v>0</v>
      </c>
      <c r="P295" s="47">
        <f t="shared" si="58"/>
        <v>0</v>
      </c>
      <c r="Q295" s="47">
        <f t="shared" si="59"/>
        <v>0</v>
      </c>
    </row>
    <row r="296" spans="1:17">
      <c r="A296" s="101" t="s">
        <v>520</v>
      </c>
      <c r="B296" s="84" t="s">
        <v>560</v>
      </c>
      <c r="C296" s="125"/>
      <c r="D296" s="126"/>
      <c r="E296" s="47"/>
      <c r="F296" s="47"/>
      <c r="G296" s="47"/>
      <c r="H296" s="47"/>
      <c r="I296" s="47"/>
      <c r="J296" s="47"/>
      <c r="K296" s="47"/>
      <c r="L296" s="77"/>
      <c r="M296" s="47"/>
      <c r="N296" s="47"/>
      <c r="O296" s="47"/>
      <c r="P296" s="47"/>
      <c r="Q296" s="47"/>
    </row>
    <row r="297" spans="1:17">
      <c r="A297" s="60" t="s">
        <v>813</v>
      </c>
      <c r="B297" s="85" t="s">
        <v>561</v>
      </c>
      <c r="C297" s="55"/>
      <c r="D297" s="126"/>
      <c r="E297" s="47"/>
      <c r="F297" s="47"/>
      <c r="G297" s="47"/>
      <c r="H297" s="47"/>
      <c r="I297" s="47"/>
      <c r="J297" s="47"/>
      <c r="K297" s="47"/>
      <c r="L297" s="77"/>
      <c r="M297" s="47"/>
      <c r="N297" s="47"/>
      <c r="O297" s="47"/>
      <c r="P297" s="47"/>
      <c r="Q297" s="47"/>
    </row>
    <row r="298" spans="1:17">
      <c r="A298" s="60" t="s">
        <v>814</v>
      </c>
      <c r="B298" s="85" t="s">
        <v>562</v>
      </c>
      <c r="C298" s="55">
        <v>50</v>
      </c>
      <c r="D298" s="104" t="s">
        <v>880</v>
      </c>
      <c r="E298" s="47"/>
      <c r="F298" s="47"/>
      <c r="G298" s="47"/>
      <c r="H298" s="47"/>
      <c r="I298" s="47"/>
      <c r="J298" s="47"/>
      <c r="K298" s="47"/>
      <c r="L298" s="77">
        <f t="shared" si="54"/>
        <v>0</v>
      </c>
      <c r="M298" s="47">
        <f t="shared" si="55"/>
        <v>0</v>
      </c>
      <c r="N298" s="47">
        <f t="shared" si="56"/>
        <v>0</v>
      </c>
      <c r="O298" s="47">
        <f t="shared" si="57"/>
        <v>0</v>
      </c>
      <c r="P298" s="47">
        <f t="shared" si="58"/>
        <v>0</v>
      </c>
      <c r="Q298" s="47">
        <f t="shared" si="59"/>
        <v>0</v>
      </c>
    </row>
    <row r="299" spans="1:17">
      <c r="A299" s="60" t="s">
        <v>815</v>
      </c>
      <c r="B299" s="85" t="s">
        <v>563</v>
      </c>
      <c r="C299" s="55">
        <v>50</v>
      </c>
      <c r="D299" s="104" t="s">
        <v>880</v>
      </c>
      <c r="E299" s="47"/>
      <c r="F299" s="47"/>
      <c r="G299" s="47"/>
      <c r="H299" s="47"/>
      <c r="I299" s="47"/>
      <c r="J299" s="47"/>
      <c r="K299" s="47"/>
      <c r="L299" s="77">
        <f t="shared" si="54"/>
        <v>0</v>
      </c>
      <c r="M299" s="47">
        <f t="shared" si="55"/>
        <v>0</v>
      </c>
      <c r="N299" s="47">
        <f t="shared" si="56"/>
        <v>0</v>
      </c>
      <c r="O299" s="47">
        <f t="shared" si="57"/>
        <v>0</v>
      </c>
      <c r="P299" s="47">
        <f t="shared" si="58"/>
        <v>0</v>
      </c>
      <c r="Q299" s="47">
        <f t="shared" si="59"/>
        <v>0</v>
      </c>
    </row>
    <row r="300" spans="1:17">
      <c r="A300" s="60" t="s">
        <v>816</v>
      </c>
      <c r="B300" s="85" t="s">
        <v>564</v>
      </c>
      <c r="C300" s="55">
        <v>50</v>
      </c>
      <c r="D300" s="104" t="s">
        <v>880</v>
      </c>
      <c r="E300" s="47"/>
      <c r="F300" s="47"/>
      <c r="G300" s="47"/>
      <c r="H300" s="47"/>
      <c r="I300" s="47"/>
      <c r="J300" s="47"/>
      <c r="K300" s="47"/>
      <c r="L300" s="77">
        <f t="shared" si="54"/>
        <v>0</v>
      </c>
      <c r="M300" s="47">
        <f t="shared" si="55"/>
        <v>0</v>
      </c>
      <c r="N300" s="47">
        <f t="shared" si="56"/>
        <v>0</v>
      </c>
      <c r="O300" s="47">
        <f t="shared" si="57"/>
        <v>0</v>
      </c>
      <c r="P300" s="47">
        <f t="shared" si="58"/>
        <v>0</v>
      </c>
      <c r="Q300" s="47">
        <f t="shared" si="59"/>
        <v>0</v>
      </c>
    </row>
    <row r="301" spans="1:17">
      <c r="A301" s="60" t="s">
        <v>817</v>
      </c>
      <c r="B301" s="85" t="s">
        <v>565</v>
      </c>
      <c r="C301" s="56">
        <v>50</v>
      </c>
      <c r="D301" s="104" t="s">
        <v>880</v>
      </c>
      <c r="E301" s="47"/>
      <c r="F301" s="47"/>
      <c r="G301" s="47"/>
      <c r="H301" s="47"/>
      <c r="I301" s="47"/>
      <c r="J301" s="47"/>
      <c r="K301" s="47"/>
      <c r="L301" s="77">
        <f t="shared" si="54"/>
        <v>0</v>
      </c>
      <c r="M301" s="47">
        <f t="shared" si="55"/>
        <v>0</v>
      </c>
      <c r="N301" s="47">
        <f t="shared" si="56"/>
        <v>0</v>
      </c>
      <c r="O301" s="47">
        <f t="shared" si="57"/>
        <v>0</v>
      </c>
      <c r="P301" s="47">
        <f t="shared" si="58"/>
        <v>0</v>
      </c>
      <c r="Q301" s="47">
        <f t="shared" si="59"/>
        <v>0</v>
      </c>
    </row>
    <row r="302" spans="1:17">
      <c r="A302" s="60" t="s">
        <v>818</v>
      </c>
      <c r="B302" s="47" t="s">
        <v>765</v>
      </c>
      <c r="C302" s="125"/>
      <c r="D302" s="126"/>
      <c r="E302" s="47"/>
      <c r="F302" s="47"/>
      <c r="G302" s="47"/>
      <c r="H302" s="47"/>
      <c r="I302" s="47"/>
      <c r="J302" s="47"/>
      <c r="K302" s="47"/>
      <c r="L302" s="77"/>
      <c r="M302" s="47"/>
      <c r="N302" s="47"/>
      <c r="O302" s="47"/>
      <c r="P302" s="47"/>
      <c r="Q302" s="47"/>
    </row>
    <row r="303" spans="1:17">
      <c r="A303" s="60" t="s">
        <v>819</v>
      </c>
      <c r="B303" s="47" t="s">
        <v>566</v>
      </c>
      <c r="C303" s="55">
        <v>75</v>
      </c>
      <c r="D303" s="104" t="s">
        <v>880</v>
      </c>
      <c r="E303" s="47"/>
      <c r="F303" s="47"/>
      <c r="G303" s="47"/>
      <c r="H303" s="47"/>
      <c r="I303" s="47"/>
      <c r="J303" s="47"/>
      <c r="K303" s="47"/>
      <c r="L303" s="77">
        <f t="shared" si="54"/>
        <v>0</v>
      </c>
      <c r="M303" s="47">
        <f t="shared" si="55"/>
        <v>0</v>
      </c>
      <c r="N303" s="47">
        <f t="shared" si="56"/>
        <v>0</v>
      </c>
      <c r="O303" s="47">
        <f t="shared" si="57"/>
        <v>0</v>
      </c>
      <c r="P303" s="47">
        <f t="shared" si="58"/>
        <v>0</v>
      </c>
      <c r="Q303" s="47">
        <f t="shared" si="59"/>
        <v>0</v>
      </c>
    </row>
    <row r="304" spans="1:17">
      <c r="A304" s="60" t="s">
        <v>820</v>
      </c>
      <c r="B304" s="47" t="s">
        <v>567</v>
      </c>
      <c r="C304" s="55">
        <v>75</v>
      </c>
      <c r="D304" s="104" t="s">
        <v>880</v>
      </c>
      <c r="E304" s="47"/>
      <c r="F304" s="47"/>
      <c r="G304" s="47"/>
      <c r="H304" s="47"/>
      <c r="I304" s="47"/>
      <c r="J304" s="47"/>
      <c r="K304" s="47"/>
      <c r="L304" s="77">
        <f t="shared" si="54"/>
        <v>0</v>
      </c>
      <c r="M304" s="47">
        <f t="shared" si="55"/>
        <v>0</v>
      </c>
      <c r="N304" s="47">
        <f t="shared" si="56"/>
        <v>0</v>
      </c>
      <c r="O304" s="47">
        <f t="shared" si="57"/>
        <v>0</v>
      </c>
      <c r="P304" s="47">
        <f t="shared" si="58"/>
        <v>0</v>
      </c>
      <c r="Q304" s="47">
        <f t="shared" si="59"/>
        <v>0</v>
      </c>
    </row>
    <row r="305" spans="1:17">
      <c r="A305" s="101" t="s">
        <v>521</v>
      </c>
      <c r="B305" s="84" t="s">
        <v>568</v>
      </c>
      <c r="C305" s="125"/>
      <c r="D305" s="126"/>
      <c r="E305" s="47"/>
      <c r="F305" s="47"/>
      <c r="G305" s="47"/>
      <c r="H305" s="47"/>
      <c r="I305" s="47"/>
      <c r="J305" s="47"/>
      <c r="K305" s="47"/>
      <c r="L305" s="77"/>
      <c r="M305" s="47"/>
      <c r="N305" s="47"/>
      <c r="O305" s="47"/>
      <c r="P305" s="47"/>
      <c r="Q305" s="47"/>
    </row>
    <row r="306" spans="1:17" ht="46.5">
      <c r="A306" s="60" t="s">
        <v>821</v>
      </c>
      <c r="B306" s="90" t="s">
        <v>569</v>
      </c>
      <c r="C306" s="57">
        <v>100</v>
      </c>
      <c r="D306" s="104" t="s">
        <v>880</v>
      </c>
      <c r="E306" s="47"/>
      <c r="F306" s="47"/>
      <c r="G306" s="47"/>
      <c r="H306" s="47"/>
      <c r="I306" s="47"/>
      <c r="J306" s="47"/>
      <c r="K306" s="47"/>
      <c r="L306" s="77">
        <f t="shared" si="54"/>
        <v>0</v>
      </c>
      <c r="M306" s="47">
        <f t="shared" si="55"/>
        <v>0</v>
      </c>
      <c r="N306" s="47">
        <f t="shared" si="56"/>
        <v>0</v>
      </c>
      <c r="O306" s="47">
        <f t="shared" si="57"/>
        <v>0</v>
      </c>
      <c r="P306" s="47">
        <f t="shared" si="58"/>
        <v>0</v>
      </c>
      <c r="Q306" s="47">
        <f t="shared" si="59"/>
        <v>0</v>
      </c>
    </row>
    <row r="307" spans="1:17">
      <c r="A307" s="60" t="s">
        <v>822</v>
      </c>
      <c r="B307" s="85" t="s">
        <v>570</v>
      </c>
      <c r="C307" s="55">
        <v>100</v>
      </c>
      <c r="D307" s="104" t="s">
        <v>880</v>
      </c>
      <c r="E307" s="47"/>
      <c r="F307" s="47"/>
      <c r="G307" s="47"/>
      <c r="H307" s="47"/>
      <c r="I307" s="47"/>
      <c r="J307" s="47"/>
      <c r="K307" s="47"/>
      <c r="L307" s="77">
        <f t="shared" si="54"/>
        <v>0</v>
      </c>
      <c r="M307" s="47">
        <f t="shared" si="55"/>
        <v>0</v>
      </c>
      <c r="N307" s="47">
        <f t="shared" si="56"/>
        <v>0</v>
      </c>
      <c r="O307" s="47">
        <f t="shared" si="57"/>
        <v>0</v>
      </c>
      <c r="P307" s="47">
        <f t="shared" si="58"/>
        <v>0</v>
      </c>
      <c r="Q307" s="47">
        <f t="shared" si="59"/>
        <v>0</v>
      </c>
    </row>
    <row r="308" spans="1:17">
      <c r="A308" s="60" t="s">
        <v>823</v>
      </c>
      <c r="B308" s="85" t="s">
        <v>571</v>
      </c>
      <c r="C308" s="55"/>
      <c r="D308" s="126"/>
      <c r="E308" s="47"/>
      <c r="F308" s="47"/>
      <c r="G308" s="47"/>
      <c r="H308" s="47"/>
      <c r="I308" s="47"/>
      <c r="J308" s="47"/>
      <c r="K308" s="47"/>
      <c r="L308" s="77"/>
      <c r="M308" s="47"/>
      <c r="N308" s="47"/>
      <c r="O308" s="47"/>
      <c r="P308" s="47"/>
      <c r="Q308" s="47"/>
    </row>
    <row r="309" spans="1:17">
      <c r="A309" s="60" t="s">
        <v>824</v>
      </c>
      <c r="B309" s="85" t="s">
        <v>572</v>
      </c>
      <c r="C309" s="55">
        <v>100</v>
      </c>
      <c r="D309" s="104" t="s">
        <v>880</v>
      </c>
      <c r="E309" s="47"/>
      <c r="F309" s="47"/>
      <c r="G309" s="47"/>
      <c r="H309" s="47"/>
      <c r="I309" s="47"/>
      <c r="J309" s="47"/>
      <c r="K309" s="47"/>
      <c r="L309" s="77">
        <f t="shared" si="54"/>
        <v>0</v>
      </c>
      <c r="M309" s="47">
        <f t="shared" si="55"/>
        <v>0</v>
      </c>
      <c r="N309" s="47">
        <f t="shared" si="56"/>
        <v>0</v>
      </c>
      <c r="O309" s="47">
        <f t="shared" si="57"/>
        <v>0</v>
      </c>
      <c r="P309" s="47">
        <f t="shared" si="58"/>
        <v>0</v>
      </c>
      <c r="Q309" s="47">
        <f t="shared" si="59"/>
        <v>0</v>
      </c>
    </row>
    <row r="310" spans="1:17">
      <c r="A310" s="60" t="s">
        <v>825</v>
      </c>
      <c r="B310" s="85" t="s">
        <v>573</v>
      </c>
      <c r="C310" s="55">
        <v>100</v>
      </c>
      <c r="D310" s="104" t="s">
        <v>880</v>
      </c>
      <c r="E310" s="47"/>
      <c r="F310" s="47"/>
      <c r="G310" s="47"/>
      <c r="H310" s="47"/>
      <c r="I310" s="47"/>
      <c r="J310" s="47"/>
      <c r="K310" s="47"/>
      <c r="L310" s="77">
        <f t="shared" si="54"/>
        <v>0</v>
      </c>
      <c r="M310" s="47">
        <f t="shared" si="55"/>
        <v>0</v>
      </c>
      <c r="N310" s="47">
        <f t="shared" si="56"/>
        <v>0</v>
      </c>
      <c r="O310" s="47">
        <f t="shared" si="57"/>
        <v>0</v>
      </c>
      <c r="P310" s="47">
        <f t="shared" si="58"/>
        <v>0</v>
      </c>
      <c r="Q310" s="47">
        <f t="shared" si="59"/>
        <v>0</v>
      </c>
    </row>
    <row r="311" spans="1:17">
      <c r="A311" s="60" t="s">
        <v>826</v>
      </c>
      <c r="B311" s="85" t="s">
        <v>574</v>
      </c>
      <c r="C311" s="55">
        <v>50</v>
      </c>
      <c r="D311" s="104" t="s">
        <v>880</v>
      </c>
      <c r="E311" s="47"/>
      <c r="F311" s="47"/>
      <c r="G311" s="47"/>
      <c r="H311" s="47"/>
      <c r="I311" s="47"/>
      <c r="J311" s="47"/>
      <c r="K311" s="47"/>
      <c r="L311" s="77">
        <f t="shared" si="54"/>
        <v>0</v>
      </c>
      <c r="M311" s="47">
        <f t="shared" si="55"/>
        <v>0</v>
      </c>
      <c r="N311" s="47">
        <f t="shared" si="56"/>
        <v>0</v>
      </c>
      <c r="O311" s="47">
        <f t="shared" si="57"/>
        <v>0</v>
      </c>
      <c r="P311" s="47">
        <f t="shared" si="58"/>
        <v>0</v>
      </c>
      <c r="Q311" s="47">
        <f t="shared" si="59"/>
        <v>0</v>
      </c>
    </row>
    <row r="312" spans="1:17" ht="31">
      <c r="A312" s="60" t="s">
        <v>827</v>
      </c>
      <c r="B312" s="90" t="s">
        <v>575</v>
      </c>
      <c r="C312" s="57">
        <v>100</v>
      </c>
      <c r="D312" s="104" t="s">
        <v>880</v>
      </c>
      <c r="E312" s="47"/>
      <c r="F312" s="47"/>
      <c r="G312" s="47"/>
      <c r="H312" s="47"/>
      <c r="I312" s="47"/>
      <c r="J312" s="47"/>
      <c r="K312" s="47"/>
      <c r="L312" s="77">
        <f t="shared" si="54"/>
        <v>0</v>
      </c>
      <c r="M312" s="47">
        <f t="shared" si="55"/>
        <v>0</v>
      </c>
      <c r="N312" s="47">
        <f t="shared" si="56"/>
        <v>0</v>
      </c>
      <c r="O312" s="47">
        <f t="shared" si="57"/>
        <v>0</v>
      </c>
      <c r="P312" s="47">
        <f t="shared" si="58"/>
        <v>0</v>
      </c>
      <c r="Q312" s="47">
        <f t="shared" si="59"/>
        <v>0</v>
      </c>
    </row>
    <row r="313" spans="1:17" ht="31">
      <c r="A313" s="60" t="s">
        <v>828</v>
      </c>
      <c r="B313" s="90" t="s">
        <v>576</v>
      </c>
      <c r="C313" s="57">
        <v>100</v>
      </c>
      <c r="D313" s="104" t="s">
        <v>880</v>
      </c>
      <c r="E313" s="47"/>
      <c r="F313" s="47"/>
      <c r="G313" s="47"/>
      <c r="H313" s="47"/>
      <c r="I313" s="47"/>
      <c r="J313" s="47"/>
      <c r="K313" s="47"/>
      <c r="L313" s="77">
        <f t="shared" si="54"/>
        <v>0</v>
      </c>
      <c r="M313" s="47">
        <f t="shared" si="55"/>
        <v>0</v>
      </c>
      <c r="N313" s="47">
        <f t="shared" si="56"/>
        <v>0</v>
      </c>
      <c r="O313" s="47">
        <f t="shared" si="57"/>
        <v>0</v>
      </c>
      <c r="P313" s="47">
        <f t="shared" si="58"/>
        <v>0</v>
      </c>
      <c r="Q313" s="47">
        <f t="shared" si="59"/>
        <v>0</v>
      </c>
    </row>
    <row r="314" spans="1:17">
      <c r="A314" s="101" t="s">
        <v>523</v>
      </c>
      <c r="B314" s="84" t="s">
        <v>577</v>
      </c>
      <c r="C314" s="127"/>
      <c r="D314" s="126"/>
      <c r="E314" s="47"/>
      <c r="F314" s="47"/>
      <c r="G314" s="47"/>
      <c r="H314" s="47"/>
      <c r="I314" s="47"/>
      <c r="J314" s="47"/>
      <c r="K314" s="47"/>
      <c r="L314" s="77"/>
      <c r="M314" s="47"/>
      <c r="N314" s="47"/>
      <c r="O314" s="47"/>
      <c r="P314" s="47"/>
      <c r="Q314" s="47"/>
    </row>
    <row r="315" spans="1:17">
      <c r="A315" s="60" t="s">
        <v>829</v>
      </c>
      <c r="B315" s="85" t="s">
        <v>578</v>
      </c>
      <c r="C315" s="125"/>
      <c r="D315" s="126"/>
      <c r="E315" s="47"/>
      <c r="F315" s="47"/>
      <c r="G315" s="47"/>
      <c r="H315" s="47"/>
      <c r="I315" s="47"/>
      <c r="J315" s="47"/>
      <c r="K315" s="47"/>
      <c r="L315" s="77"/>
      <c r="M315" s="47"/>
      <c r="N315" s="47"/>
      <c r="O315" s="47"/>
      <c r="P315" s="47"/>
      <c r="Q315" s="47"/>
    </row>
    <row r="316" spans="1:17">
      <c r="A316" s="60" t="s">
        <v>830</v>
      </c>
      <c r="B316" s="91" t="s">
        <v>766</v>
      </c>
      <c r="C316" s="55">
        <v>100</v>
      </c>
      <c r="D316" s="104" t="s">
        <v>880</v>
      </c>
      <c r="E316" s="47"/>
      <c r="F316" s="47"/>
      <c r="G316" s="47"/>
      <c r="H316" s="47"/>
      <c r="I316" s="47"/>
      <c r="J316" s="47"/>
      <c r="K316" s="47"/>
      <c r="L316" s="77">
        <f t="shared" si="54"/>
        <v>0</v>
      </c>
      <c r="M316" s="47">
        <f t="shared" si="55"/>
        <v>0</v>
      </c>
      <c r="N316" s="47">
        <f t="shared" si="56"/>
        <v>0</v>
      </c>
      <c r="O316" s="47">
        <f t="shared" si="57"/>
        <v>0</v>
      </c>
      <c r="P316" s="47">
        <f t="shared" si="58"/>
        <v>0</v>
      </c>
      <c r="Q316" s="47">
        <f t="shared" si="59"/>
        <v>0</v>
      </c>
    </row>
    <row r="317" spans="1:17">
      <c r="A317" s="60" t="s">
        <v>831</v>
      </c>
      <c r="B317" s="85" t="s">
        <v>579</v>
      </c>
      <c r="C317" s="55">
        <v>100</v>
      </c>
      <c r="D317" s="104" t="s">
        <v>880</v>
      </c>
      <c r="E317" s="47"/>
      <c r="F317" s="47"/>
      <c r="G317" s="47"/>
      <c r="H317" s="47"/>
      <c r="I317" s="47"/>
      <c r="J317" s="47"/>
      <c r="K317" s="47"/>
      <c r="L317" s="77">
        <f t="shared" si="54"/>
        <v>0</v>
      </c>
      <c r="M317" s="47">
        <f t="shared" si="55"/>
        <v>0</v>
      </c>
      <c r="N317" s="47">
        <f t="shared" si="56"/>
        <v>0</v>
      </c>
      <c r="O317" s="47">
        <f t="shared" si="57"/>
        <v>0</v>
      </c>
      <c r="P317" s="47">
        <f t="shared" si="58"/>
        <v>0</v>
      </c>
      <c r="Q317" s="47">
        <f t="shared" si="59"/>
        <v>0</v>
      </c>
    </row>
    <row r="318" spans="1:17">
      <c r="A318" s="60" t="s">
        <v>832</v>
      </c>
      <c r="B318" s="85" t="s">
        <v>580</v>
      </c>
      <c r="C318" s="55">
        <v>100</v>
      </c>
      <c r="D318" s="104" t="s">
        <v>880</v>
      </c>
      <c r="E318" s="47"/>
      <c r="F318" s="47"/>
      <c r="G318" s="47"/>
      <c r="H318" s="47"/>
      <c r="I318" s="47"/>
      <c r="J318" s="47"/>
      <c r="K318" s="47"/>
      <c r="L318" s="77">
        <f t="shared" si="54"/>
        <v>0</v>
      </c>
      <c r="M318" s="47">
        <f t="shared" si="55"/>
        <v>0</v>
      </c>
      <c r="N318" s="47">
        <f t="shared" si="56"/>
        <v>0</v>
      </c>
      <c r="O318" s="47">
        <f t="shared" si="57"/>
        <v>0</v>
      </c>
      <c r="P318" s="47">
        <f t="shared" si="58"/>
        <v>0</v>
      </c>
      <c r="Q318" s="47">
        <f t="shared" si="59"/>
        <v>0</v>
      </c>
    </row>
    <row r="319" spans="1:17">
      <c r="A319" s="101" t="s">
        <v>525</v>
      </c>
      <c r="B319" s="84" t="s">
        <v>581</v>
      </c>
      <c r="C319" s="125"/>
      <c r="D319" s="126"/>
      <c r="E319" s="47"/>
      <c r="F319" s="47"/>
      <c r="G319" s="47"/>
      <c r="H319" s="47"/>
      <c r="I319" s="47"/>
      <c r="J319" s="47"/>
      <c r="K319" s="47"/>
      <c r="L319" s="77"/>
      <c r="M319" s="47"/>
      <c r="N319" s="47"/>
      <c r="O319" s="47"/>
      <c r="P319" s="47"/>
      <c r="Q319" s="47"/>
    </row>
    <row r="320" spans="1:17">
      <c r="A320" s="60" t="s">
        <v>833</v>
      </c>
      <c r="B320" s="85" t="s">
        <v>582</v>
      </c>
      <c r="C320" s="55">
        <v>100</v>
      </c>
      <c r="D320" s="104" t="s">
        <v>880</v>
      </c>
      <c r="E320" s="47"/>
      <c r="F320" s="47"/>
      <c r="G320" s="47"/>
      <c r="H320" s="47"/>
      <c r="I320" s="47"/>
      <c r="J320" s="47"/>
      <c r="K320" s="47"/>
      <c r="L320" s="77">
        <f t="shared" si="54"/>
        <v>0</v>
      </c>
      <c r="M320" s="47">
        <f t="shared" si="55"/>
        <v>0</v>
      </c>
      <c r="N320" s="47">
        <f t="shared" si="56"/>
        <v>0</v>
      </c>
      <c r="O320" s="47">
        <f t="shared" si="57"/>
        <v>0</v>
      </c>
      <c r="P320" s="47">
        <f t="shared" si="58"/>
        <v>0</v>
      </c>
      <c r="Q320" s="47">
        <f t="shared" si="59"/>
        <v>0</v>
      </c>
    </row>
    <row r="321" spans="1:17">
      <c r="A321" s="60" t="s">
        <v>834</v>
      </c>
      <c r="B321" s="85" t="s">
        <v>583</v>
      </c>
      <c r="C321" s="55">
        <v>100</v>
      </c>
      <c r="D321" s="104" t="s">
        <v>880</v>
      </c>
      <c r="E321" s="47"/>
      <c r="F321" s="47"/>
      <c r="G321" s="47"/>
      <c r="H321" s="47"/>
      <c r="I321" s="47"/>
      <c r="J321" s="47"/>
      <c r="K321" s="47"/>
      <c r="L321" s="77">
        <f t="shared" si="54"/>
        <v>0</v>
      </c>
      <c r="M321" s="47">
        <f t="shared" si="55"/>
        <v>0</v>
      </c>
      <c r="N321" s="47">
        <f t="shared" si="56"/>
        <v>0</v>
      </c>
      <c r="O321" s="47">
        <f t="shared" si="57"/>
        <v>0</v>
      </c>
      <c r="P321" s="47">
        <f t="shared" si="58"/>
        <v>0</v>
      </c>
      <c r="Q321" s="47">
        <f t="shared" si="59"/>
        <v>0</v>
      </c>
    </row>
    <row r="322" spans="1:17">
      <c r="A322" s="60" t="s">
        <v>835</v>
      </c>
      <c r="B322" s="85" t="s">
        <v>584</v>
      </c>
      <c r="C322" s="55">
        <v>100</v>
      </c>
      <c r="D322" s="104" t="s">
        <v>880</v>
      </c>
      <c r="E322" s="47"/>
      <c r="F322" s="47"/>
      <c r="G322" s="47"/>
      <c r="H322" s="47"/>
      <c r="I322" s="47"/>
      <c r="J322" s="47"/>
      <c r="K322" s="47"/>
      <c r="L322" s="77">
        <f t="shared" si="54"/>
        <v>0</v>
      </c>
      <c r="M322" s="47">
        <f t="shared" si="55"/>
        <v>0</v>
      </c>
      <c r="N322" s="47">
        <f t="shared" si="56"/>
        <v>0</v>
      </c>
      <c r="O322" s="47">
        <f t="shared" si="57"/>
        <v>0</v>
      </c>
      <c r="P322" s="47">
        <f t="shared" si="58"/>
        <v>0</v>
      </c>
      <c r="Q322" s="47">
        <f t="shared" si="59"/>
        <v>0</v>
      </c>
    </row>
    <row r="323" spans="1:17">
      <c r="A323" s="60" t="s">
        <v>836</v>
      </c>
      <c r="B323" s="85" t="s">
        <v>585</v>
      </c>
      <c r="C323" s="55">
        <v>100</v>
      </c>
      <c r="D323" s="104" t="s">
        <v>880</v>
      </c>
      <c r="E323" s="47"/>
      <c r="F323" s="47"/>
      <c r="G323" s="47"/>
      <c r="H323" s="47"/>
      <c r="I323" s="47"/>
      <c r="J323" s="47"/>
      <c r="K323" s="47"/>
      <c r="L323" s="77">
        <f t="shared" si="54"/>
        <v>0</v>
      </c>
      <c r="M323" s="47">
        <f t="shared" si="55"/>
        <v>0</v>
      </c>
      <c r="N323" s="47">
        <f t="shared" si="56"/>
        <v>0</v>
      </c>
      <c r="O323" s="47">
        <f t="shared" si="57"/>
        <v>0</v>
      </c>
      <c r="P323" s="47">
        <f t="shared" si="58"/>
        <v>0</v>
      </c>
      <c r="Q323" s="47">
        <f t="shared" si="59"/>
        <v>0</v>
      </c>
    </row>
    <row r="324" spans="1:17">
      <c r="A324" s="60" t="s">
        <v>837</v>
      </c>
      <c r="B324" s="85" t="s">
        <v>586</v>
      </c>
      <c r="C324" s="55">
        <v>100</v>
      </c>
      <c r="D324" s="104" t="s">
        <v>880</v>
      </c>
      <c r="E324" s="47"/>
      <c r="F324" s="47"/>
      <c r="G324" s="47"/>
      <c r="H324" s="47"/>
      <c r="I324" s="47"/>
      <c r="J324" s="47"/>
      <c r="K324" s="47"/>
      <c r="L324" s="77">
        <f t="shared" si="54"/>
        <v>0</v>
      </c>
      <c r="M324" s="47">
        <f t="shared" si="55"/>
        <v>0</v>
      </c>
      <c r="N324" s="47">
        <f t="shared" si="56"/>
        <v>0</v>
      </c>
      <c r="O324" s="47">
        <f t="shared" si="57"/>
        <v>0</v>
      </c>
      <c r="P324" s="47">
        <f t="shared" si="58"/>
        <v>0</v>
      </c>
      <c r="Q324" s="47">
        <f t="shared" si="59"/>
        <v>0</v>
      </c>
    </row>
    <row r="325" spans="1:17">
      <c r="A325" s="101" t="s">
        <v>527</v>
      </c>
      <c r="B325" s="84" t="s">
        <v>587</v>
      </c>
      <c r="C325" s="125"/>
      <c r="D325" s="126"/>
      <c r="E325" s="47"/>
      <c r="F325" s="47"/>
      <c r="G325" s="47"/>
      <c r="H325" s="47"/>
      <c r="I325" s="47"/>
      <c r="J325" s="47"/>
      <c r="K325" s="47"/>
      <c r="L325" s="77"/>
      <c r="M325" s="47"/>
      <c r="N325" s="47"/>
      <c r="O325" s="47"/>
      <c r="P325" s="47"/>
      <c r="Q325" s="47"/>
    </row>
    <row r="326" spans="1:17">
      <c r="A326" s="60" t="s">
        <v>527</v>
      </c>
      <c r="B326" s="85" t="s">
        <v>588</v>
      </c>
      <c r="C326" s="125"/>
      <c r="D326" s="126"/>
      <c r="E326" s="47"/>
      <c r="F326" s="47"/>
      <c r="G326" s="47"/>
      <c r="H326" s="47"/>
      <c r="I326" s="47"/>
      <c r="J326" s="47"/>
      <c r="K326" s="47"/>
      <c r="L326" s="77"/>
      <c r="M326" s="47"/>
      <c r="N326" s="47"/>
      <c r="O326" s="47"/>
      <c r="P326" s="47"/>
      <c r="Q326" s="47"/>
    </row>
    <row r="327" spans="1:17">
      <c r="A327" s="60" t="s">
        <v>529</v>
      </c>
      <c r="B327" s="85" t="s">
        <v>589</v>
      </c>
      <c r="C327" s="55">
        <v>100</v>
      </c>
      <c r="D327" s="104" t="s">
        <v>880</v>
      </c>
      <c r="E327" s="47"/>
      <c r="F327" s="47"/>
      <c r="G327" s="47"/>
      <c r="H327" s="47"/>
      <c r="I327" s="47"/>
      <c r="J327" s="47"/>
      <c r="K327" s="47"/>
      <c r="L327" s="77">
        <f t="shared" si="54"/>
        <v>0</v>
      </c>
      <c r="M327" s="47">
        <f t="shared" si="55"/>
        <v>0</v>
      </c>
      <c r="N327" s="47">
        <f t="shared" si="56"/>
        <v>0</v>
      </c>
      <c r="O327" s="47">
        <f t="shared" si="57"/>
        <v>0</v>
      </c>
      <c r="P327" s="47">
        <f t="shared" si="58"/>
        <v>0</v>
      </c>
      <c r="Q327" s="47">
        <f t="shared" si="59"/>
        <v>0</v>
      </c>
    </row>
    <row r="328" spans="1:17">
      <c r="A328" s="60" t="s">
        <v>530</v>
      </c>
      <c r="B328" s="85" t="s">
        <v>590</v>
      </c>
      <c r="C328" s="55">
        <v>75</v>
      </c>
      <c r="D328" s="104" t="s">
        <v>880</v>
      </c>
      <c r="E328" s="47"/>
      <c r="F328" s="47"/>
      <c r="G328" s="47"/>
      <c r="H328" s="47"/>
      <c r="I328" s="47"/>
      <c r="J328" s="47"/>
      <c r="K328" s="47"/>
      <c r="L328" s="77">
        <f t="shared" si="54"/>
        <v>0</v>
      </c>
      <c r="M328" s="47">
        <f t="shared" si="55"/>
        <v>0</v>
      </c>
      <c r="N328" s="47">
        <f t="shared" si="56"/>
        <v>0</v>
      </c>
      <c r="O328" s="47">
        <f t="shared" si="57"/>
        <v>0</v>
      </c>
      <c r="P328" s="47">
        <f t="shared" si="58"/>
        <v>0</v>
      </c>
      <c r="Q328" s="47">
        <f t="shared" si="59"/>
        <v>0</v>
      </c>
    </row>
    <row r="329" spans="1:17">
      <c r="A329" s="60" t="s">
        <v>532</v>
      </c>
      <c r="B329" s="85" t="s">
        <v>591</v>
      </c>
      <c r="C329" s="55">
        <v>100</v>
      </c>
      <c r="D329" s="104" t="s">
        <v>880</v>
      </c>
      <c r="E329" s="47"/>
      <c r="F329" s="47"/>
      <c r="G329" s="47"/>
      <c r="H329" s="47"/>
      <c r="I329" s="47"/>
      <c r="J329" s="47"/>
      <c r="K329" s="47"/>
      <c r="L329" s="77">
        <f t="shared" si="54"/>
        <v>0</v>
      </c>
      <c r="M329" s="47">
        <f t="shared" si="55"/>
        <v>0</v>
      </c>
      <c r="N329" s="47">
        <f t="shared" si="56"/>
        <v>0</v>
      </c>
      <c r="O329" s="47">
        <f t="shared" si="57"/>
        <v>0</v>
      </c>
      <c r="P329" s="47">
        <f t="shared" si="58"/>
        <v>0</v>
      </c>
      <c r="Q329" s="47">
        <f t="shared" si="59"/>
        <v>0</v>
      </c>
    </row>
    <row r="330" spans="1:17">
      <c r="A330" s="101" t="s">
        <v>537</v>
      </c>
      <c r="B330" s="84" t="s">
        <v>592</v>
      </c>
      <c r="C330" s="125"/>
      <c r="D330" s="126"/>
      <c r="E330" s="47"/>
      <c r="F330" s="47"/>
      <c r="G330" s="47"/>
      <c r="H330" s="47"/>
      <c r="I330" s="47"/>
      <c r="J330" s="47"/>
      <c r="K330" s="47"/>
      <c r="L330" s="77"/>
      <c r="M330" s="47"/>
      <c r="N330" s="47"/>
      <c r="O330" s="47"/>
      <c r="P330" s="47"/>
      <c r="Q330" s="47"/>
    </row>
    <row r="331" spans="1:17">
      <c r="A331" s="60" t="s">
        <v>838</v>
      </c>
      <c r="B331" s="47" t="s">
        <v>593</v>
      </c>
      <c r="C331" s="55">
        <v>100</v>
      </c>
      <c r="D331" s="104" t="s">
        <v>880</v>
      </c>
      <c r="E331" s="47"/>
      <c r="F331" s="47"/>
      <c r="G331" s="47"/>
      <c r="H331" s="47"/>
      <c r="I331" s="47"/>
      <c r="J331" s="47"/>
      <c r="K331" s="47"/>
      <c r="L331" s="77">
        <f t="shared" si="54"/>
        <v>0</v>
      </c>
      <c r="M331" s="47">
        <f t="shared" si="55"/>
        <v>0</v>
      </c>
      <c r="N331" s="47">
        <f t="shared" si="56"/>
        <v>0</v>
      </c>
      <c r="O331" s="47">
        <f t="shared" si="57"/>
        <v>0</v>
      </c>
      <c r="P331" s="47">
        <f t="shared" si="58"/>
        <v>0</v>
      </c>
      <c r="Q331" s="47">
        <f t="shared" si="59"/>
        <v>0</v>
      </c>
    </row>
    <row r="332" spans="1:17">
      <c r="A332" s="60" t="s">
        <v>781</v>
      </c>
      <c r="B332" s="47" t="s">
        <v>594</v>
      </c>
      <c r="C332" s="55">
        <v>50</v>
      </c>
      <c r="D332" s="104" t="s">
        <v>880</v>
      </c>
      <c r="E332" s="47"/>
      <c r="F332" s="47"/>
      <c r="G332" s="47"/>
      <c r="H332" s="47"/>
      <c r="I332" s="47"/>
      <c r="J332" s="47"/>
      <c r="K332" s="47"/>
      <c r="L332" s="77">
        <f t="shared" si="54"/>
        <v>0</v>
      </c>
      <c r="M332" s="47">
        <f t="shared" si="55"/>
        <v>0</v>
      </c>
      <c r="N332" s="47">
        <f t="shared" si="56"/>
        <v>0</v>
      </c>
      <c r="O332" s="47">
        <f t="shared" si="57"/>
        <v>0</v>
      </c>
      <c r="P332" s="47">
        <f t="shared" si="58"/>
        <v>0</v>
      </c>
      <c r="Q332" s="47">
        <f t="shared" si="59"/>
        <v>0</v>
      </c>
    </row>
    <row r="333" spans="1:17">
      <c r="A333" s="60" t="s">
        <v>782</v>
      </c>
      <c r="B333" s="47" t="s">
        <v>595</v>
      </c>
      <c r="C333" s="55">
        <v>50</v>
      </c>
      <c r="D333" s="104" t="s">
        <v>880</v>
      </c>
      <c r="E333" s="47"/>
      <c r="F333" s="47"/>
      <c r="G333" s="47"/>
      <c r="H333" s="47"/>
      <c r="I333" s="47"/>
      <c r="J333" s="47"/>
      <c r="K333" s="47"/>
      <c r="L333" s="77">
        <f t="shared" si="54"/>
        <v>0</v>
      </c>
      <c r="M333" s="47">
        <f t="shared" si="55"/>
        <v>0</v>
      </c>
      <c r="N333" s="47">
        <f t="shared" si="56"/>
        <v>0</v>
      </c>
      <c r="O333" s="47">
        <f t="shared" si="57"/>
        <v>0</v>
      </c>
      <c r="P333" s="47">
        <f t="shared" si="58"/>
        <v>0</v>
      </c>
      <c r="Q333" s="47">
        <f t="shared" si="59"/>
        <v>0</v>
      </c>
    </row>
    <row r="334" spans="1:17">
      <c r="A334" s="60" t="s">
        <v>783</v>
      </c>
      <c r="B334" s="47" t="s">
        <v>596</v>
      </c>
      <c r="C334" s="55">
        <v>50</v>
      </c>
      <c r="D334" s="104" t="s">
        <v>880</v>
      </c>
      <c r="E334" s="47"/>
      <c r="F334" s="47"/>
      <c r="G334" s="47"/>
      <c r="H334" s="47"/>
      <c r="I334" s="47"/>
      <c r="J334" s="47"/>
      <c r="K334" s="47"/>
      <c r="L334" s="77">
        <f t="shared" si="54"/>
        <v>0</v>
      </c>
      <c r="M334" s="47">
        <f t="shared" si="55"/>
        <v>0</v>
      </c>
      <c r="N334" s="47">
        <f t="shared" si="56"/>
        <v>0</v>
      </c>
      <c r="O334" s="47">
        <f t="shared" si="57"/>
        <v>0</v>
      </c>
      <c r="P334" s="47">
        <f t="shared" si="58"/>
        <v>0</v>
      </c>
      <c r="Q334" s="47">
        <f t="shared" si="59"/>
        <v>0</v>
      </c>
    </row>
    <row r="335" spans="1:17">
      <c r="A335" s="60" t="s">
        <v>839</v>
      </c>
      <c r="B335" s="47" t="s">
        <v>597</v>
      </c>
      <c r="C335" s="55">
        <v>50</v>
      </c>
      <c r="D335" s="104" t="s">
        <v>880</v>
      </c>
      <c r="E335" s="47"/>
      <c r="F335" s="47"/>
      <c r="G335" s="47"/>
      <c r="H335" s="47"/>
      <c r="I335" s="47"/>
      <c r="J335" s="47"/>
      <c r="K335" s="47"/>
      <c r="L335" s="77">
        <f t="shared" si="54"/>
        <v>0</v>
      </c>
      <c r="M335" s="47">
        <f t="shared" si="55"/>
        <v>0</v>
      </c>
      <c r="N335" s="47">
        <f t="shared" si="56"/>
        <v>0</v>
      </c>
      <c r="O335" s="47">
        <f t="shared" si="57"/>
        <v>0</v>
      </c>
      <c r="P335" s="47">
        <f t="shared" si="58"/>
        <v>0</v>
      </c>
      <c r="Q335" s="47">
        <f t="shared" si="59"/>
        <v>0</v>
      </c>
    </row>
    <row r="336" spans="1:17">
      <c r="A336" s="60" t="s">
        <v>840</v>
      </c>
      <c r="B336" s="47" t="s">
        <v>598</v>
      </c>
      <c r="C336" s="55">
        <v>50</v>
      </c>
      <c r="D336" s="104" t="s">
        <v>880</v>
      </c>
      <c r="E336" s="47"/>
      <c r="F336" s="47"/>
      <c r="G336" s="47"/>
      <c r="H336" s="47"/>
      <c r="I336" s="47"/>
      <c r="J336" s="47"/>
      <c r="K336" s="47"/>
      <c r="L336" s="77">
        <f t="shared" si="54"/>
        <v>0</v>
      </c>
      <c r="M336" s="47">
        <f t="shared" si="55"/>
        <v>0</v>
      </c>
      <c r="N336" s="47">
        <f t="shared" si="56"/>
        <v>0</v>
      </c>
      <c r="O336" s="47">
        <f t="shared" si="57"/>
        <v>0</v>
      </c>
      <c r="P336" s="47">
        <f t="shared" si="58"/>
        <v>0</v>
      </c>
      <c r="Q336" s="47">
        <f t="shared" si="59"/>
        <v>0</v>
      </c>
    </row>
    <row r="337" spans="1:17">
      <c r="A337" s="60" t="s">
        <v>841</v>
      </c>
      <c r="B337" s="47" t="s">
        <v>599</v>
      </c>
      <c r="C337" s="55">
        <v>50</v>
      </c>
      <c r="D337" s="104" t="s">
        <v>880</v>
      </c>
      <c r="E337" s="47"/>
      <c r="F337" s="47"/>
      <c r="G337" s="47"/>
      <c r="H337" s="47"/>
      <c r="I337" s="47"/>
      <c r="J337" s="47"/>
      <c r="K337" s="47"/>
      <c r="L337" s="77">
        <f t="shared" si="54"/>
        <v>0</v>
      </c>
      <c r="M337" s="47">
        <f t="shared" si="55"/>
        <v>0</v>
      </c>
      <c r="N337" s="47">
        <f t="shared" si="56"/>
        <v>0</v>
      </c>
      <c r="O337" s="47">
        <f t="shared" si="57"/>
        <v>0</v>
      </c>
      <c r="P337" s="47">
        <f t="shared" si="58"/>
        <v>0</v>
      </c>
      <c r="Q337" s="47">
        <f t="shared" si="59"/>
        <v>0</v>
      </c>
    </row>
    <row r="338" spans="1:17">
      <c r="A338" s="60" t="s">
        <v>842</v>
      </c>
      <c r="B338" s="47" t="s">
        <v>600</v>
      </c>
      <c r="C338" s="55">
        <v>50</v>
      </c>
      <c r="D338" s="104" t="s">
        <v>880</v>
      </c>
      <c r="E338" s="47"/>
      <c r="F338" s="47"/>
      <c r="G338" s="47"/>
      <c r="H338" s="47"/>
      <c r="I338" s="47"/>
      <c r="J338" s="47"/>
      <c r="K338" s="47"/>
      <c r="L338" s="77">
        <f t="shared" si="54"/>
        <v>0</v>
      </c>
      <c r="M338" s="47">
        <f t="shared" si="55"/>
        <v>0</v>
      </c>
      <c r="N338" s="47">
        <f t="shared" si="56"/>
        <v>0</v>
      </c>
      <c r="O338" s="47">
        <f t="shared" si="57"/>
        <v>0</v>
      </c>
      <c r="P338" s="47">
        <f t="shared" si="58"/>
        <v>0</v>
      </c>
      <c r="Q338" s="47">
        <f t="shared" si="59"/>
        <v>0</v>
      </c>
    </row>
    <row r="339" spans="1:17">
      <c r="A339" s="60" t="s">
        <v>843</v>
      </c>
      <c r="B339" s="47" t="s">
        <v>601</v>
      </c>
      <c r="C339" s="125"/>
      <c r="D339" s="126"/>
      <c r="E339" s="47"/>
      <c r="F339" s="47"/>
      <c r="G339" s="47"/>
      <c r="H339" s="47"/>
      <c r="I339" s="47"/>
      <c r="J339" s="47"/>
      <c r="K339" s="47"/>
      <c r="L339" s="77"/>
      <c r="M339" s="47"/>
      <c r="N339" s="47"/>
      <c r="O339" s="47"/>
      <c r="P339" s="47"/>
      <c r="Q339" s="47"/>
    </row>
    <row r="340" spans="1:17">
      <c r="A340" s="60" t="s">
        <v>784</v>
      </c>
      <c r="B340" s="47" t="s">
        <v>602</v>
      </c>
      <c r="C340" s="55">
        <v>100</v>
      </c>
      <c r="D340" s="104" t="s">
        <v>880</v>
      </c>
      <c r="E340" s="47"/>
      <c r="F340" s="47"/>
      <c r="G340" s="47"/>
      <c r="H340" s="47"/>
      <c r="I340" s="47"/>
      <c r="J340" s="47"/>
      <c r="K340" s="47"/>
      <c r="L340" s="77">
        <f t="shared" si="54"/>
        <v>0</v>
      </c>
      <c r="M340" s="47">
        <f t="shared" si="55"/>
        <v>0</v>
      </c>
      <c r="N340" s="47">
        <f t="shared" si="56"/>
        <v>0</v>
      </c>
      <c r="O340" s="47">
        <f t="shared" si="57"/>
        <v>0</v>
      </c>
      <c r="P340" s="47">
        <f t="shared" si="58"/>
        <v>0</v>
      </c>
      <c r="Q340" s="47">
        <f t="shared" si="59"/>
        <v>0</v>
      </c>
    </row>
    <row r="341" spans="1:17">
      <c r="A341" s="60" t="s">
        <v>785</v>
      </c>
      <c r="B341" s="47" t="s">
        <v>603</v>
      </c>
      <c r="C341" s="55">
        <v>100</v>
      </c>
      <c r="D341" s="104" t="s">
        <v>880</v>
      </c>
      <c r="E341" s="47"/>
      <c r="F341" s="47"/>
      <c r="G341" s="47"/>
      <c r="H341" s="47"/>
      <c r="I341" s="47"/>
      <c r="J341" s="47"/>
      <c r="K341" s="47"/>
      <c r="L341" s="77">
        <f t="shared" si="54"/>
        <v>0</v>
      </c>
      <c r="M341" s="47">
        <f t="shared" si="55"/>
        <v>0</v>
      </c>
      <c r="N341" s="47">
        <f t="shared" si="56"/>
        <v>0</v>
      </c>
      <c r="O341" s="47">
        <f t="shared" si="57"/>
        <v>0</v>
      </c>
      <c r="P341" s="47">
        <f t="shared" si="58"/>
        <v>0</v>
      </c>
      <c r="Q341" s="47">
        <f t="shared" si="59"/>
        <v>0</v>
      </c>
    </row>
    <row r="342" spans="1:17">
      <c r="A342" s="60" t="s">
        <v>786</v>
      </c>
      <c r="B342" s="47" t="s">
        <v>604</v>
      </c>
      <c r="C342" s="55">
        <v>100</v>
      </c>
      <c r="D342" s="104" t="s">
        <v>880</v>
      </c>
      <c r="E342" s="47"/>
      <c r="F342" s="47"/>
      <c r="G342" s="47"/>
      <c r="H342" s="47"/>
      <c r="I342" s="47"/>
      <c r="J342" s="47"/>
      <c r="K342" s="47"/>
      <c r="L342" s="77">
        <f t="shared" si="54"/>
        <v>0</v>
      </c>
      <c r="M342" s="47">
        <f t="shared" si="55"/>
        <v>0</v>
      </c>
      <c r="N342" s="47">
        <f t="shared" si="56"/>
        <v>0</v>
      </c>
      <c r="O342" s="47">
        <f t="shared" si="57"/>
        <v>0</v>
      </c>
      <c r="P342" s="47">
        <f t="shared" si="58"/>
        <v>0</v>
      </c>
      <c r="Q342" s="47">
        <f t="shared" si="59"/>
        <v>0</v>
      </c>
    </row>
    <row r="343" spans="1:17">
      <c r="A343" s="60" t="s">
        <v>787</v>
      </c>
      <c r="B343" s="47" t="s">
        <v>605</v>
      </c>
      <c r="C343" s="55">
        <v>100</v>
      </c>
      <c r="D343" s="104" t="s">
        <v>880</v>
      </c>
      <c r="E343" s="47"/>
      <c r="F343" s="47"/>
      <c r="G343" s="47"/>
      <c r="H343" s="47"/>
      <c r="I343" s="47"/>
      <c r="J343" s="47"/>
      <c r="K343" s="47"/>
      <c r="L343" s="77">
        <f t="shared" si="54"/>
        <v>0</v>
      </c>
      <c r="M343" s="47">
        <f t="shared" si="55"/>
        <v>0</v>
      </c>
      <c r="N343" s="47">
        <f t="shared" si="56"/>
        <v>0</v>
      </c>
      <c r="O343" s="47">
        <f t="shared" si="57"/>
        <v>0</v>
      </c>
      <c r="P343" s="47">
        <f t="shared" si="58"/>
        <v>0</v>
      </c>
      <c r="Q343" s="47">
        <f t="shared" si="59"/>
        <v>0</v>
      </c>
    </row>
    <row r="344" spans="1:17" ht="31">
      <c r="A344" s="60" t="s">
        <v>844</v>
      </c>
      <c r="B344" s="92" t="s">
        <v>606</v>
      </c>
      <c r="C344" s="55">
        <v>100</v>
      </c>
      <c r="D344" s="104" t="s">
        <v>880</v>
      </c>
      <c r="E344" s="47"/>
      <c r="F344" s="47"/>
      <c r="G344" s="47"/>
      <c r="H344" s="47"/>
      <c r="I344" s="47"/>
      <c r="J344" s="47"/>
      <c r="K344" s="47"/>
      <c r="L344" s="77">
        <f t="shared" si="54"/>
        <v>0</v>
      </c>
      <c r="M344" s="47">
        <f t="shared" si="55"/>
        <v>0</v>
      </c>
      <c r="N344" s="47">
        <f t="shared" si="56"/>
        <v>0</v>
      </c>
      <c r="O344" s="47">
        <f t="shared" si="57"/>
        <v>0</v>
      </c>
      <c r="P344" s="47">
        <f t="shared" si="58"/>
        <v>0</v>
      </c>
      <c r="Q344" s="47">
        <f t="shared" si="59"/>
        <v>0</v>
      </c>
    </row>
    <row r="345" spans="1:17">
      <c r="A345" s="60" t="s">
        <v>845</v>
      </c>
      <c r="B345" s="85" t="s">
        <v>607</v>
      </c>
      <c r="C345" s="55">
        <v>100</v>
      </c>
      <c r="D345" s="104" t="s">
        <v>880</v>
      </c>
      <c r="E345" s="47"/>
      <c r="F345" s="47"/>
      <c r="G345" s="47"/>
      <c r="H345" s="47"/>
      <c r="I345" s="47"/>
      <c r="J345" s="47"/>
      <c r="K345" s="47"/>
      <c r="L345" s="77">
        <f t="shared" si="54"/>
        <v>0</v>
      </c>
      <c r="M345" s="47">
        <f t="shared" si="55"/>
        <v>0</v>
      </c>
      <c r="N345" s="47">
        <f t="shared" si="56"/>
        <v>0</v>
      </c>
      <c r="O345" s="47">
        <f t="shared" si="57"/>
        <v>0</v>
      </c>
      <c r="P345" s="47">
        <f t="shared" si="58"/>
        <v>0</v>
      </c>
      <c r="Q345" s="47">
        <f t="shared" si="59"/>
        <v>0</v>
      </c>
    </row>
    <row r="346" spans="1:17">
      <c r="A346" s="60" t="s">
        <v>846</v>
      </c>
      <c r="B346" s="85" t="s">
        <v>608</v>
      </c>
      <c r="C346" s="55">
        <v>100</v>
      </c>
      <c r="D346" s="104" t="s">
        <v>880</v>
      </c>
      <c r="E346" s="47"/>
      <c r="F346" s="47"/>
      <c r="G346" s="47"/>
      <c r="H346" s="47"/>
      <c r="I346" s="47"/>
      <c r="J346" s="47"/>
      <c r="K346" s="47"/>
      <c r="L346" s="77">
        <f t="shared" ref="L346:L409" si="60">E346*C346</f>
        <v>0</v>
      </c>
      <c r="M346" s="47">
        <f t="shared" ref="M346:M409" si="61">C346*F346</f>
        <v>0</v>
      </c>
      <c r="N346" s="47">
        <f t="shared" ref="N346:N409" si="62">G346*C346</f>
        <v>0</v>
      </c>
      <c r="O346" s="47">
        <f t="shared" ref="O346:O409" si="63">H346*C346</f>
        <v>0</v>
      </c>
      <c r="P346" s="47">
        <f t="shared" ref="P346:P409" si="64">I346*C346</f>
        <v>0</v>
      </c>
      <c r="Q346" s="47">
        <f t="shared" ref="Q346:Q409" si="65">J346*C346</f>
        <v>0</v>
      </c>
    </row>
    <row r="347" spans="1:17">
      <c r="A347" s="101" t="s">
        <v>555</v>
      </c>
      <c r="B347" s="84" t="s">
        <v>609</v>
      </c>
      <c r="C347" s="125"/>
      <c r="D347" s="126"/>
      <c r="E347" s="47"/>
      <c r="F347" s="47"/>
      <c r="G347" s="47"/>
      <c r="H347" s="47"/>
      <c r="I347" s="47"/>
      <c r="J347" s="47"/>
      <c r="K347" s="47"/>
      <c r="L347" s="77"/>
      <c r="M347" s="47"/>
      <c r="N347" s="47"/>
      <c r="O347" s="47"/>
      <c r="P347" s="47"/>
      <c r="Q347" s="47"/>
    </row>
    <row r="348" spans="1:17">
      <c r="A348" s="60" t="s">
        <v>847</v>
      </c>
      <c r="B348" s="85" t="s">
        <v>610</v>
      </c>
      <c r="C348" s="55">
        <v>75</v>
      </c>
      <c r="D348" s="104" t="s">
        <v>880</v>
      </c>
      <c r="E348" s="47"/>
      <c r="F348" s="47"/>
      <c r="G348" s="47"/>
      <c r="H348" s="47"/>
      <c r="I348" s="47"/>
      <c r="J348" s="47"/>
      <c r="K348" s="47"/>
      <c r="L348" s="77">
        <f t="shared" si="60"/>
        <v>0</v>
      </c>
      <c r="M348" s="47">
        <f t="shared" si="61"/>
        <v>0</v>
      </c>
      <c r="N348" s="47">
        <f t="shared" si="62"/>
        <v>0</v>
      </c>
      <c r="O348" s="47">
        <f t="shared" si="63"/>
        <v>0</v>
      </c>
      <c r="P348" s="47">
        <f t="shared" si="64"/>
        <v>0</v>
      </c>
      <c r="Q348" s="47">
        <f t="shared" si="65"/>
        <v>0</v>
      </c>
    </row>
    <row r="349" spans="1:17">
      <c r="A349" s="139" t="s">
        <v>611</v>
      </c>
      <c r="B349" s="139"/>
      <c r="C349" s="139"/>
      <c r="D349" s="140"/>
      <c r="E349" s="140"/>
      <c r="F349" s="139"/>
      <c r="G349" s="139"/>
      <c r="H349" s="139"/>
      <c r="I349" s="47"/>
      <c r="J349" s="47"/>
      <c r="K349" s="74"/>
      <c r="L349" s="74"/>
      <c r="M349" s="74"/>
      <c r="N349" s="74"/>
      <c r="O349" s="74"/>
      <c r="P349" s="74"/>
      <c r="Q349" s="74"/>
    </row>
    <row r="350" spans="1:17">
      <c r="A350" s="102" t="s">
        <v>612</v>
      </c>
      <c r="B350" s="85" t="s">
        <v>613</v>
      </c>
      <c r="C350" s="55">
        <v>100</v>
      </c>
      <c r="D350" s="104" t="s">
        <v>880</v>
      </c>
      <c r="E350" s="47"/>
      <c r="F350" s="47"/>
      <c r="G350" s="47"/>
      <c r="H350" s="47"/>
      <c r="I350" s="47"/>
      <c r="J350" s="47"/>
      <c r="K350" s="47"/>
      <c r="L350" s="77">
        <f t="shared" si="60"/>
        <v>0</v>
      </c>
      <c r="M350" s="47">
        <f t="shared" si="61"/>
        <v>0</v>
      </c>
      <c r="N350" s="47">
        <f t="shared" si="62"/>
        <v>0</v>
      </c>
      <c r="O350" s="47">
        <f t="shared" si="63"/>
        <v>0</v>
      </c>
      <c r="P350" s="47">
        <f t="shared" si="64"/>
        <v>0</v>
      </c>
      <c r="Q350" s="47">
        <f t="shared" si="65"/>
        <v>0</v>
      </c>
    </row>
    <row r="351" spans="1:17">
      <c r="A351" s="102" t="s">
        <v>614</v>
      </c>
      <c r="B351" s="84" t="s">
        <v>758</v>
      </c>
      <c r="C351" s="55"/>
      <c r="D351" s="126"/>
      <c r="E351" s="47"/>
      <c r="F351" s="47"/>
      <c r="G351" s="47"/>
      <c r="H351" s="47"/>
      <c r="I351" s="47"/>
      <c r="J351" s="47"/>
      <c r="K351" s="47"/>
      <c r="L351" s="77"/>
      <c r="M351" s="47"/>
      <c r="N351" s="47"/>
      <c r="O351" s="47"/>
      <c r="P351" s="47"/>
      <c r="Q351" s="47"/>
    </row>
    <row r="352" spans="1:17">
      <c r="A352" s="48" t="s">
        <v>615</v>
      </c>
      <c r="B352" s="85" t="s">
        <v>616</v>
      </c>
      <c r="C352" s="55">
        <v>50</v>
      </c>
      <c r="D352" s="104" t="s">
        <v>880</v>
      </c>
      <c r="E352" s="47"/>
      <c r="F352" s="47"/>
      <c r="G352" s="47"/>
      <c r="H352" s="47"/>
      <c r="I352" s="47"/>
      <c r="J352" s="47"/>
      <c r="K352" s="47"/>
      <c r="L352" s="77">
        <f t="shared" si="60"/>
        <v>0</v>
      </c>
      <c r="M352" s="47">
        <f t="shared" si="61"/>
        <v>0</v>
      </c>
      <c r="N352" s="47">
        <f t="shared" si="62"/>
        <v>0</v>
      </c>
      <c r="O352" s="47">
        <f t="shared" si="63"/>
        <v>0</v>
      </c>
      <c r="P352" s="47">
        <f t="shared" si="64"/>
        <v>0</v>
      </c>
      <c r="Q352" s="47">
        <f t="shared" si="65"/>
        <v>0</v>
      </c>
    </row>
    <row r="353" spans="1:17">
      <c r="A353" s="48" t="s">
        <v>617</v>
      </c>
      <c r="B353" s="85" t="s">
        <v>618</v>
      </c>
      <c r="C353" s="55">
        <v>50</v>
      </c>
      <c r="D353" s="104" t="s">
        <v>880</v>
      </c>
      <c r="E353" s="47"/>
      <c r="F353" s="47"/>
      <c r="G353" s="47"/>
      <c r="H353" s="47"/>
      <c r="I353" s="47"/>
      <c r="J353" s="47"/>
      <c r="K353" s="47"/>
      <c r="L353" s="77">
        <f t="shared" si="60"/>
        <v>0</v>
      </c>
      <c r="M353" s="47">
        <f t="shared" si="61"/>
        <v>0</v>
      </c>
      <c r="N353" s="47">
        <f t="shared" si="62"/>
        <v>0</v>
      </c>
      <c r="O353" s="47">
        <f t="shared" si="63"/>
        <v>0</v>
      </c>
      <c r="P353" s="47">
        <f t="shared" si="64"/>
        <v>0</v>
      </c>
      <c r="Q353" s="47">
        <f t="shared" si="65"/>
        <v>0</v>
      </c>
    </row>
    <row r="354" spans="1:17">
      <c r="A354" s="48" t="s">
        <v>619</v>
      </c>
      <c r="B354" s="85" t="s">
        <v>620</v>
      </c>
      <c r="C354" s="55">
        <v>50</v>
      </c>
      <c r="D354" s="104" t="s">
        <v>880</v>
      </c>
      <c r="E354" s="47"/>
      <c r="F354" s="47"/>
      <c r="G354" s="47"/>
      <c r="H354" s="47"/>
      <c r="I354" s="47"/>
      <c r="J354" s="47"/>
      <c r="K354" s="47"/>
      <c r="L354" s="77">
        <f t="shared" si="60"/>
        <v>0</v>
      </c>
      <c r="M354" s="47">
        <f t="shared" si="61"/>
        <v>0</v>
      </c>
      <c r="N354" s="47">
        <f t="shared" si="62"/>
        <v>0</v>
      </c>
      <c r="O354" s="47">
        <f t="shared" si="63"/>
        <v>0</v>
      </c>
      <c r="P354" s="47">
        <f t="shared" si="64"/>
        <v>0</v>
      </c>
      <c r="Q354" s="47">
        <f t="shared" si="65"/>
        <v>0</v>
      </c>
    </row>
    <row r="355" spans="1:17">
      <c r="A355" s="102" t="s">
        <v>621</v>
      </c>
      <c r="B355" s="84" t="s">
        <v>759</v>
      </c>
      <c r="C355" s="55"/>
      <c r="D355" s="126"/>
      <c r="E355" s="47"/>
      <c r="F355" s="47"/>
      <c r="G355" s="47"/>
      <c r="H355" s="47"/>
      <c r="I355" s="47"/>
      <c r="J355" s="47"/>
      <c r="K355" s="47"/>
      <c r="L355" s="77"/>
      <c r="M355" s="47"/>
      <c r="N355" s="47"/>
      <c r="O355" s="47"/>
      <c r="P355" s="47"/>
      <c r="Q355" s="47"/>
    </row>
    <row r="356" spans="1:17">
      <c r="A356" s="48" t="s">
        <v>622</v>
      </c>
      <c r="B356" s="85" t="s">
        <v>623</v>
      </c>
      <c r="C356" s="55">
        <v>50</v>
      </c>
      <c r="D356" s="104" t="s">
        <v>880</v>
      </c>
      <c r="E356" s="47"/>
      <c r="F356" s="47"/>
      <c r="G356" s="47"/>
      <c r="H356" s="47"/>
      <c r="I356" s="47"/>
      <c r="J356" s="47"/>
      <c r="K356" s="47"/>
      <c r="L356" s="77">
        <f t="shared" si="60"/>
        <v>0</v>
      </c>
      <c r="M356" s="47">
        <f t="shared" si="61"/>
        <v>0</v>
      </c>
      <c r="N356" s="47">
        <f t="shared" si="62"/>
        <v>0</v>
      </c>
      <c r="O356" s="47">
        <f t="shared" si="63"/>
        <v>0</v>
      </c>
      <c r="P356" s="47">
        <f t="shared" si="64"/>
        <v>0</v>
      </c>
      <c r="Q356" s="47">
        <f t="shared" si="65"/>
        <v>0</v>
      </c>
    </row>
    <row r="357" spans="1:17">
      <c r="A357" s="48" t="s">
        <v>624</v>
      </c>
      <c r="B357" s="85" t="s">
        <v>625</v>
      </c>
      <c r="C357" s="55">
        <v>50</v>
      </c>
      <c r="D357" s="104" t="s">
        <v>880</v>
      </c>
      <c r="E357" s="47"/>
      <c r="F357" s="47"/>
      <c r="G357" s="47"/>
      <c r="H357" s="47"/>
      <c r="I357" s="47"/>
      <c r="J357" s="47"/>
      <c r="K357" s="47"/>
      <c r="L357" s="77">
        <f t="shared" si="60"/>
        <v>0</v>
      </c>
      <c r="M357" s="47">
        <f t="shared" si="61"/>
        <v>0</v>
      </c>
      <c r="N357" s="47">
        <f t="shared" si="62"/>
        <v>0</v>
      </c>
      <c r="O357" s="47">
        <f t="shared" si="63"/>
        <v>0</v>
      </c>
      <c r="P357" s="47">
        <f t="shared" si="64"/>
        <v>0</v>
      </c>
      <c r="Q357" s="47">
        <f t="shared" si="65"/>
        <v>0</v>
      </c>
    </row>
    <row r="358" spans="1:17">
      <c r="A358" s="102" t="s">
        <v>626</v>
      </c>
      <c r="B358" s="84" t="s">
        <v>760</v>
      </c>
      <c r="C358" s="55"/>
      <c r="D358" s="126"/>
      <c r="E358" s="47"/>
      <c r="F358" s="47"/>
      <c r="G358" s="47"/>
      <c r="H358" s="47"/>
      <c r="I358" s="47"/>
      <c r="J358" s="47"/>
      <c r="K358" s="47"/>
      <c r="L358" s="77"/>
      <c r="M358" s="47"/>
      <c r="N358" s="47"/>
      <c r="O358" s="47"/>
      <c r="P358" s="47"/>
      <c r="Q358" s="47"/>
    </row>
    <row r="359" spans="1:17">
      <c r="A359" s="48" t="s">
        <v>627</v>
      </c>
      <c r="B359" s="85" t="s">
        <v>628</v>
      </c>
      <c r="C359" s="55">
        <v>50</v>
      </c>
      <c r="D359" s="104" t="s">
        <v>880</v>
      </c>
      <c r="E359" s="47"/>
      <c r="F359" s="47"/>
      <c r="G359" s="47"/>
      <c r="H359" s="47"/>
      <c r="I359" s="47"/>
      <c r="J359" s="47"/>
      <c r="K359" s="47"/>
      <c r="L359" s="77">
        <f t="shared" si="60"/>
        <v>0</v>
      </c>
      <c r="M359" s="47">
        <f t="shared" si="61"/>
        <v>0</v>
      </c>
      <c r="N359" s="47">
        <f t="shared" si="62"/>
        <v>0</v>
      </c>
      <c r="O359" s="47">
        <f t="shared" si="63"/>
        <v>0</v>
      </c>
      <c r="P359" s="47">
        <f t="shared" si="64"/>
        <v>0</v>
      </c>
      <c r="Q359" s="47">
        <f t="shared" si="65"/>
        <v>0</v>
      </c>
    </row>
    <row r="360" spans="1:17">
      <c r="A360" s="48" t="s">
        <v>629</v>
      </c>
      <c r="B360" s="85" t="s">
        <v>630</v>
      </c>
      <c r="C360" s="55">
        <v>50</v>
      </c>
      <c r="D360" s="104" t="s">
        <v>880</v>
      </c>
      <c r="E360" s="47"/>
      <c r="F360" s="47"/>
      <c r="G360" s="47"/>
      <c r="H360" s="47"/>
      <c r="I360" s="47"/>
      <c r="J360" s="47"/>
      <c r="K360" s="47"/>
      <c r="L360" s="77">
        <f t="shared" si="60"/>
        <v>0</v>
      </c>
      <c r="M360" s="47">
        <f t="shared" si="61"/>
        <v>0</v>
      </c>
      <c r="N360" s="47">
        <f t="shared" si="62"/>
        <v>0</v>
      </c>
      <c r="O360" s="47">
        <f t="shared" si="63"/>
        <v>0</v>
      </c>
      <c r="P360" s="47">
        <f t="shared" si="64"/>
        <v>0</v>
      </c>
      <c r="Q360" s="47">
        <f t="shared" si="65"/>
        <v>0</v>
      </c>
    </row>
    <row r="361" spans="1:17">
      <c r="A361" s="102" t="s">
        <v>631</v>
      </c>
      <c r="B361" s="84" t="s">
        <v>761</v>
      </c>
      <c r="C361" s="55">
        <v>100</v>
      </c>
      <c r="D361" s="104" t="s">
        <v>880</v>
      </c>
      <c r="E361" s="47"/>
      <c r="F361" s="47"/>
      <c r="G361" s="47"/>
      <c r="H361" s="47"/>
      <c r="I361" s="47"/>
      <c r="J361" s="47"/>
      <c r="K361" s="47"/>
      <c r="L361" s="77">
        <f t="shared" si="60"/>
        <v>0</v>
      </c>
      <c r="M361" s="47">
        <f t="shared" si="61"/>
        <v>0</v>
      </c>
      <c r="N361" s="47">
        <f t="shared" si="62"/>
        <v>0</v>
      </c>
      <c r="O361" s="47">
        <f t="shared" si="63"/>
        <v>0</v>
      </c>
      <c r="P361" s="47">
        <f t="shared" si="64"/>
        <v>0</v>
      </c>
      <c r="Q361" s="47">
        <f t="shared" si="65"/>
        <v>0</v>
      </c>
    </row>
    <row r="362" spans="1:17">
      <c r="A362" s="48" t="s">
        <v>632</v>
      </c>
      <c r="B362" s="85" t="s">
        <v>633</v>
      </c>
      <c r="C362" s="141">
        <v>50</v>
      </c>
      <c r="D362" s="104" t="s">
        <v>880</v>
      </c>
      <c r="E362" s="47"/>
      <c r="F362" s="47"/>
      <c r="G362" s="47"/>
      <c r="H362" s="47"/>
      <c r="I362" s="47"/>
      <c r="J362" s="47"/>
      <c r="K362" s="47"/>
      <c r="L362" s="77">
        <f t="shared" si="60"/>
        <v>0</v>
      </c>
      <c r="M362" s="47">
        <f t="shared" si="61"/>
        <v>0</v>
      </c>
      <c r="N362" s="47">
        <f t="shared" si="62"/>
        <v>0</v>
      </c>
      <c r="O362" s="47">
        <f t="shared" si="63"/>
        <v>0</v>
      </c>
      <c r="P362" s="47">
        <f t="shared" si="64"/>
        <v>0</v>
      </c>
      <c r="Q362" s="47">
        <f t="shared" si="65"/>
        <v>0</v>
      </c>
    </row>
    <row r="363" spans="1:17">
      <c r="A363" s="48" t="s">
        <v>634</v>
      </c>
      <c r="B363" s="85" t="s">
        <v>635</v>
      </c>
      <c r="C363" s="142"/>
      <c r="D363" s="104" t="s">
        <v>880</v>
      </c>
      <c r="E363" s="47"/>
      <c r="F363" s="47"/>
      <c r="G363" s="47"/>
      <c r="H363" s="47"/>
      <c r="I363" s="47"/>
      <c r="J363" s="47"/>
      <c r="K363" s="47"/>
      <c r="L363" s="77">
        <f t="shared" si="60"/>
        <v>0</v>
      </c>
      <c r="M363" s="47">
        <f t="shared" si="61"/>
        <v>0</v>
      </c>
      <c r="N363" s="47">
        <f t="shared" si="62"/>
        <v>0</v>
      </c>
      <c r="O363" s="47">
        <f t="shared" si="63"/>
        <v>0</v>
      </c>
      <c r="P363" s="47">
        <f t="shared" si="64"/>
        <v>0</v>
      </c>
      <c r="Q363" s="47">
        <f t="shared" si="65"/>
        <v>0</v>
      </c>
    </row>
    <row r="364" spans="1:17">
      <c r="A364" s="48" t="s">
        <v>636</v>
      </c>
      <c r="B364" s="85" t="s">
        <v>637</v>
      </c>
      <c r="C364" s="143"/>
      <c r="D364" s="104" t="s">
        <v>880</v>
      </c>
      <c r="E364" s="47"/>
      <c r="F364" s="47"/>
      <c r="G364" s="47"/>
      <c r="H364" s="47"/>
      <c r="I364" s="47"/>
      <c r="J364" s="47"/>
      <c r="K364" s="47"/>
      <c r="L364" s="77">
        <f t="shared" si="60"/>
        <v>0</v>
      </c>
      <c r="M364" s="47">
        <f t="shared" si="61"/>
        <v>0</v>
      </c>
      <c r="N364" s="47">
        <f t="shared" si="62"/>
        <v>0</v>
      </c>
      <c r="O364" s="47">
        <f t="shared" si="63"/>
        <v>0</v>
      </c>
      <c r="P364" s="47">
        <f t="shared" si="64"/>
        <v>0</v>
      </c>
      <c r="Q364" s="47">
        <f t="shared" si="65"/>
        <v>0</v>
      </c>
    </row>
    <row r="365" spans="1:17">
      <c r="A365" s="102" t="s">
        <v>638</v>
      </c>
      <c r="B365" s="85" t="s">
        <v>762</v>
      </c>
      <c r="C365" s="125"/>
      <c r="D365" s="126"/>
      <c r="E365" s="47"/>
      <c r="F365" s="47"/>
      <c r="G365" s="47"/>
      <c r="H365" s="47"/>
      <c r="I365" s="47"/>
      <c r="J365" s="47"/>
      <c r="K365" s="47"/>
      <c r="L365" s="77"/>
      <c r="M365" s="47"/>
      <c r="N365" s="47"/>
      <c r="O365" s="47"/>
      <c r="P365" s="47"/>
      <c r="Q365" s="47"/>
    </row>
    <row r="366" spans="1:17">
      <c r="A366" s="48" t="s">
        <v>639</v>
      </c>
      <c r="B366" s="85" t="s">
        <v>640</v>
      </c>
      <c r="C366" s="55">
        <v>100</v>
      </c>
      <c r="D366" s="104" t="s">
        <v>880</v>
      </c>
      <c r="E366" s="47"/>
      <c r="F366" s="47"/>
      <c r="G366" s="47"/>
      <c r="H366" s="47"/>
      <c r="I366" s="47"/>
      <c r="J366" s="47"/>
      <c r="K366" s="47"/>
      <c r="L366" s="77">
        <f t="shared" si="60"/>
        <v>0</v>
      </c>
      <c r="M366" s="47">
        <f t="shared" si="61"/>
        <v>0</v>
      </c>
      <c r="N366" s="47">
        <f t="shared" si="62"/>
        <v>0</v>
      </c>
      <c r="O366" s="47">
        <f t="shared" si="63"/>
        <v>0</v>
      </c>
      <c r="P366" s="47">
        <f t="shared" si="64"/>
        <v>0</v>
      </c>
      <c r="Q366" s="47">
        <f t="shared" si="65"/>
        <v>0</v>
      </c>
    </row>
    <row r="367" spans="1:17">
      <c r="A367" s="48" t="s">
        <v>641</v>
      </c>
      <c r="B367" s="85" t="s">
        <v>642</v>
      </c>
      <c r="C367" s="55">
        <v>100</v>
      </c>
      <c r="D367" s="104" t="s">
        <v>880</v>
      </c>
      <c r="E367" s="47"/>
      <c r="F367" s="47"/>
      <c r="G367" s="47"/>
      <c r="H367" s="47"/>
      <c r="I367" s="47"/>
      <c r="J367" s="47"/>
      <c r="K367" s="47"/>
      <c r="L367" s="77">
        <f t="shared" si="60"/>
        <v>0</v>
      </c>
      <c r="M367" s="47">
        <f t="shared" si="61"/>
        <v>0</v>
      </c>
      <c r="N367" s="47">
        <f t="shared" si="62"/>
        <v>0</v>
      </c>
      <c r="O367" s="47">
        <f t="shared" si="63"/>
        <v>0</v>
      </c>
      <c r="P367" s="47">
        <f t="shared" si="64"/>
        <v>0</v>
      </c>
      <c r="Q367" s="47">
        <f t="shared" si="65"/>
        <v>0</v>
      </c>
    </row>
    <row r="368" spans="1:17">
      <c r="A368" s="48" t="s">
        <v>848</v>
      </c>
      <c r="B368" s="85" t="s">
        <v>643</v>
      </c>
      <c r="C368" s="125"/>
      <c r="D368" s="126"/>
      <c r="E368" s="47"/>
      <c r="F368" s="47"/>
      <c r="G368" s="47"/>
      <c r="H368" s="47"/>
      <c r="I368" s="47"/>
      <c r="J368" s="47"/>
      <c r="K368" s="47"/>
      <c r="L368" s="77"/>
      <c r="M368" s="47"/>
      <c r="N368" s="47"/>
      <c r="O368" s="47"/>
      <c r="P368" s="47"/>
      <c r="Q368" s="47"/>
    </row>
    <row r="369" spans="1:17" ht="186">
      <c r="A369" s="50" t="s">
        <v>849</v>
      </c>
      <c r="B369" s="90" t="s">
        <v>763</v>
      </c>
      <c r="C369" s="55">
        <v>100</v>
      </c>
      <c r="D369" s="104" t="s">
        <v>880</v>
      </c>
      <c r="E369" s="47"/>
      <c r="F369" s="47"/>
      <c r="G369" s="47"/>
      <c r="H369" s="47"/>
      <c r="I369" s="47"/>
      <c r="J369" s="47"/>
      <c r="K369" s="47"/>
      <c r="L369" s="77">
        <f t="shared" si="60"/>
        <v>0</v>
      </c>
      <c r="M369" s="47">
        <f t="shared" si="61"/>
        <v>0</v>
      </c>
      <c r="N369" s="47">
        <f t="shared" si="62"/>
        <v>0</v>
      </c>
      <c r="O369" s="47">
        <f t="shared" si="63"/>
        <v>0</v>
      </c>
      <c r="P369" s="47">
        <f t="shared" si="64"/>
        <v>0</v>
      </c>
      <c r="Q369" s="47">
        <f t="shared" si="65"/>
        <v>0</v>
      </c>
    </row>
    <row r="370" spans="1:17" ht="31">
      <c r="A370" s="48" t="s">
        <v>850</v>
      </c>
      <c r="B370" s="90" t="s">
        <v>644</v>
      </c>
      <c r="C370" s="55">
        <v>75</v>
      </c>
      <c r="D370" s="104" t="s">
        <v>880</v>
      </c>
      <c r="E370" s="47"/>
      <c r="F370" s="47"/>
      <c r="G370" s="47"/>
      <c r="H370" s="47"/>
      <c r="I370" s="47"/>
      <c r="J370" s="47"/>
      <c r="K370" s="47"/>
      <c r="L370" s="77">
        <f t="shared" si="60"/>
        <v>0</v>
      </c>
      <c r="M370" s="47">
        <f t="shared" si="61"/>
        <v>0</v>
      </c>
      <c r="N370" s="47">
        <f t="shared" si="62"/>
        <v>0</v>
      </c>
      <c r="O370" s="47">
        <f t="shared" si="63"/>
        <v>0</v>
      </c>
      <c r="P370" s="47">
        <f t="shared" si="64"/>
        <v>0</v>
      </c>
      <c r="Q370" s="47">
        <f t="shared" si="65"/>
        <v>0</v>
      </c>
    </row>
    <row r="371" spans="1:17">
      <c r="A371" s="48" t="s">
        <v>851</v>
      </c>
      <c r="B371" s="47" t="s">
        <v>645</v>
      </c>
      <c r="C371" s="125"/>
      <c r="D371" s="126"/>
      <c r="E371" s="47"/>
      <c r="F371" s="47"/>
      <c r="G371" s="47"/>
      <c r="H371" s="47"/>
      <c r="I371" s="47"/>
      <c r="J371" s="47"/>
      <c r="K371" s="47"/>
      <c r="L371" s="77"/>
      <c r="M371" s="47"/>
      <c r="N371" s="47"/>
      <c r="O371" s="47"/>
      <c r="P371" s="47"/>
      <c r="Q371" s="47"/>
    </row>
    <row r="372" spans="1:17" ht="155">
      <c r="A372" s="50" t="s">
        <v>852</v>
      </c>
      <c r="B372" s="90" t="s">
        <v>646</v>
      </c>
      <c r="C372" s="55">
        <v>100</v>
      </c>
      <c r="D372" s="104" t="s">
        <v>880</v>
      </c>
      <c r="E372" s="47"/>
      <c r="F372" s="47"/>
      <c r="G372" s="47"/>
      <c r="H372" s="47"/>
      <c r="I372" s="47"/>
      <c r="J372" s="47"/>
      <c r="K372" s="47"/>
      <c r="L372" s="77">
        <f t="shared" si="60"/>
        <v>0</v>
      </c>
      <c r="M372" s="47">
        <f t="shared" si="61"/>
        <v>0</v>
      </c>
      <c r="N372" s="47">
        <f t="shared" si="62"/>
        <v>0</v>
      </c>
      <c r="O372" s="47">
        <f t="shared" si="63"/>
        <v>0</v>
      </c>
      <c r="P372" s="47">
        <f t="shared" si="64"/>
        <v>0</v>
      </c>
      <c r="Q372" s="47">
        <f t="shared" si="65"/>
        <v>0</v>
      </c>
    </row>
    <row r="373" spans="1:17">
      <c r="A373" s="48" t="s">
        <v>853</v>
      </c>
      <c r="B373" s="90" t="s">
        <v>647</v>
      </c>
      <c r="C373" s="125"/>
      <c r="D373" s="126"/>
      <c r="E373" s="47"/>
      <c r="F373" s="47"/>
      <c r="G373" s="47"/>
      <c r="H373" s="47"/>
      <c r="I373" s="47"/>
      <c r="J373" s="47"/>
      <c r="K373" s="47"/>
      <c r="L373" s="77"/>
      <c r="M373" s="47"/>
      <c r="N373" s="47"/>
      <c r="O373" s="47"/>
      <c r="P373" s="47"/>
      <c r="Q373" s="47"/>
    </row>
    <row r="374" spans="1:17" ht="139.5">
      <c r="A374" s="50" t="s">
        <v>854</v>
      </c>
      <c r="B374" s="90" t="s">
        <v>648</v>
      </c>
      <c r="C374" s="55">
        <v>100</v>
      </c>
      <c r="D374" s="104" t="s">
        <v>880</v>
      </c>
      <c r="E374" s="47"/>
      <c r="F374" s="47"/>
      <c r="G374" s="47"/>
      <c r="H374" s="47"/>
      <c r="I374" s="47"/>
      <c r="J374" s="47"/>
      <c r="K374" s="47"/>
      <c r="L374" s="77">
        <f t="shared" si="60"/>
        <v>0</v>
      </c>
      <c r="M374" s="47">
        <f t="shared" si="61"/>
        <v>0</v>
      </c>
      <c r="N374" s="47">
        <f t="shared" si="62"/>
        <v>0</v>
      </c>
      <c r="O374" s="47">
        <f t="shared" si="63"/>
        <v>0</v>
      </c>
      <c r="P374" s="47">
        <f t="shared" si="64"/>
        <v>0</v>
      </c>
      <c r="Q374" s="47">
        <f t="shared" si="65"/>
        <v>0</v>
      </c>
    </row>
    <row r="375" spans="1:17">
      <c r="A375" s="48" t="s">
        <v>855</v>
      </c>
      <c r="B375" s="90" t="s">
        <v>649</v>
      </c>
      <c r="C375" s="55">
        <v>100</v>
      </c>
      <c r="D375" s="104" t="s">
        <v>880</v>
      </c>
      <c r="E375" s="47"/>
      <c r="F375" s="47"/>
      <c r="G375" s="47"/>
      <c r="H375" s="47"/>
      <c r="I375" s="47"/>
      <c r="J375" s="47"/>
      <c r="K375" s="47"/>
      <c r="L375" s="77">
        <f t="shared" si="60"/>
        <v>0</v>
      </c>
      <c r="M375" s="47">
        <f t="shared" si="61"/>
        <v>0</v>
      </c>
      <c r="N375" s="47">
        <f t="shared" si="62"/>
        <v>0</v>
      </c>
      <c r="O375" s="47">
        <f t="shared" si="63"/>
        <v>0</v>
      </c>
      <c r="P375" s="47">
        <f t="shared" si="64"/>
        <v>0</v>
      </c>
      <c r="Q375" s="47">
        <f t="shared" si="65"/>
        <v>0</v>
      </c>
    </row>
    <row r="376" spans="1:17" ht="31">
      <c r="A376" s="48" t="s">
        <v>856</v>
      </c>
      <c r="B376" s="47" t="s">
        <v>650</v>
      </c>
      <c r="C376" s="55">
        <v>100</v>
      </c>
      <c r="D376" s="104" t="s">
        <v>880</v>
      </c>
      <c r="E376" s="47"/>
      <c r="F376" s="47"/>
      <c r="G376" s="47"/>
      <c r="H376" s="47"/>
      <c r="I376" s="47"/>
      <c r="J376" s="47"/>
      <c r="K376" s="47"/>
      <c r="L376" s="77">
        <f t="shared" si="60"/>
        <v>0</v>
      </c>
      <c r="M376" s="47">
        <f t="shared" si="61"/>
        <v>0</v>
      </c>
      <c r="N376" s="47">
        <f t="shared" si="62"/>
        <v>0</v>
      </c>
      <c r="O376" s="47">
        <f t="shared" si="63"/>
        <v>0</v>
      </c>
      <c r="P376" s="47">
        <f t="shared" si="64"/>
        <v>0</v>
      </c>
      <c r="Q376" s="47">
        <f t="shared" si="65"/>
        <v>0</v>
      </c>
    </row>
    <row r="377" spans="1:17">
      <c r="A377" s="48" t="s">
        <v>857</v>
      </c>
      <c r="B377" s="90" t="s">
        <v>651</v>
      </c>
      <c r="C377" s="125"/>
      <c r="D377" s="126"/>
      <c r="E377" s="47"/>
      <c r="F377" s="47"/>
      <c r="G377" s="47"/>
      <c r="H377" s="47"/>
      <c r="I377" s="47"/>
      <c r="J377" s="47"/>
      <c r="K377" s="47"/>
      <c r="L377" s="77"/>
      <c r="M377" s="47"/>
      <c r="N377" s="47"/>
      <c r="O377" s="47"/>
      <c r="P377" s="47"/>
      <c r="Q377" s="47"/>
    </row>
    <row r="378" spans="1:17" ht="108.5">
      <c r="A378" s="50" t="s">
        <v>858</v>
      </c>
      <c r="B378" s="90" t="s">
        <v>652</v>
      </c>
      <c r="C378" s="55">
        <v>100</v>
      </c>
      <c r="D378" s="104" t="s">
        <v>880</v>
      </c>
      <c r="E378" s="47"/>
      <c r="F378" s="47"/>
      <c r="G378" s="47"/>
      <c r="H378" s="47"/>
      <c r="I378" s="47"/>
      <c r="J378" s="47"/>
      <c r="K378" s="47"/>
      <c r="L378" s="77">
        <f t="shared" si="60"/>
        <v>0</v>
      </c>
      <c r="M378" s="47">
        <f t="shared" si="61"/>
        <v>0</v>
      </c>
      <c r="N378" s="47">
        <f t="shared" si="62"/>
        <v>0</v>
      </c>
      <c r="O378" s="47">
        <f t="shared" si="63"/>
        <v>0</v>
      </c>
      <c r="P378" s="47">
        <f t="shared" si="64"/>
        <v>0</v>
      </c>
      <c r="Q378" s="47">
        <f t="shared" si="65"/>
        <v>0</v>
      </c>
    </row>
    <row r="379" spans="1:17" ht="31">
      <c r="A379" s="48" t="s">
        <v>859</v>
      </c>
      <c r="B379" s="90" t="s">
        <v>653</v>
      </c>
      <c r="C379" s="55">
        <v>100</v>
      </c>
      <c r="D379" s="104" t="s">
        <v>880</v>
      </c>
      <c r="E379" s="47"/>
      <c r="F379" s="47"/>
      <c r="G379" s="47"/>
      <c r="H379" s="47"/>
      <c r="I379" s="47"/>
      <c r="J379" s="47"/>
      <c r="K379" s="47"/>
      <c r="L379" s="77">
        <f t="shared" si="60"/>
        <v>0</v>
      </c>
      <c r="M379" s="47">
        <f t="shared" si="61"/>
        <v>0</v>
      </c>
      <c r="N379" s="47">
        <f t="shared" si="62"/>
        <v>0</v>
      </c>
      <c r="O379" s="47">
        <f t="shared" si="63"/>
        <v>0</v>
      </c>
      <c r="P379" s="47">
        <f t="shared" si="64"/>
        <v>0</v>
      </c>
      <c r="Q379" s="47">
        <f t="shared" si="65"/>
        <v>0</v>
      </c>
    </row>
    <row r="380" spans="1:17">
      <c r="A380" s="48" t="s">
        <v>860</v>
      </c>
      <c r="B380" s="47" t="s">
        <v>654</v>
      </c>
      <c r="C380" s="141">
        <v>100</v>
      </c>
      <c r="D380" s="104" t="s">
        <v>880</v>
      </c>
      <c r="E380" s="47"/>
      <c r="F380" s="47"/>
      <c r="G380" s="47"/>
      <c r="H380" s="47"/>
      <c r="I380" s="47"/>
      <c r="J380" s="47"/>
      <c r="K380" s="47"/>
      <c r="L380" s="77">
        <f t="shared" si="60"/>
        <v>0</v>
      </c>
      <c r="M380" s="47">
        <f t="shared" si="61"/>
        <v>0</v>
      </c>
      <c r="N380" s="47">
        <f t="shared" si="62"/>
        <v>0</v>
      </c>
      <c r="O380" s="47">
        <f t="shared" si="63"/>
        <v>0</v>
      </c>
      <c r="P380" s="47">
        <f t="shared" si="64"/>
        <v>0</v>
      </c>
      <c r="Q380" s="47">
        <f t="shared" si="65"/>
        <v>0</v>
      </c>
    </row>
    <row r="381" spans="1:17">
      <c r="A381" s="48" t="s">
        <v>861</v>
      </c>
      <c r="B381" s="47" t="s">
        <v>655</v>
      </c>
      <c r="C381" s="142"/>
      <c r="D381" s="126"/>
      <c r="E381" s="47"/>
      <c r="F381" s="47"/>
      <c r="G381" s="47"/>
      <c r="H381" s="47"/>
      <c r="I381" s="47"/>
      <c r="J381" s="47"/>
      <c r="K381" s="47"/>
      <c r="L381" s="77"/>
      <c r="M381" s="47"/>
      <c r="N381" s="47"/>
      <c r="O381" s="47"/>
      <c r="P381" s="47"/>
      <c r="Q381" s="47"/>
    </row>
    <row r="382" spans="1:17">
      <c r="A382" s="48" t="s">
        <v>862</v>
      </c>
      <c r="B382" s="47" t="s">
        <v>656</v>
      </c>
      <c r="C382" s="142"/>
      <c r="D382" s="126"/>
      <c r="E382" s="47"/>
      <c r="F382" s="47"/>
      <c r="G382" s="47"/>
      <c r="H382" s="47"/>
      <c r="I382" s="47"/>
      <c r="J382" s="47"/>
      <c r="K382" s="47"/>
      <c r="L382" s="77"/>
      <c r="M382" s="47"/>
      <c r="N382" s="47"/>
      <c r="O382" s="47"/>
      <c r="P382" s="47"/>
      <c r="Q382" s="47"/>
    </row>
    <row r="383" spans="1:17">
      <c r="A383" s="48" t="s">
        <v>863</v>
      </c>
      <c r="B383" s="47" t="s">
        <v>657</v>
      </c>
      <c r="C383" s="142"/>
      <c r="D383" s="126"/>
      <c r="E383" s="47"/>
      <c r="F383" s="47"/>
      <c r="G383" s="47"/>
      <c r="H383" s="47"/>
      <c r="I383" s="47"/>
      <c r="J383" s="47"/>
      <c r="K383" s="47"/>
      <c r="L383" s="77"/>
      <c r="M383" s="47"/>
      <c r="N383" s="47"/>
      <c r="O383" s="47"/>
      <c r="P383" s="47"/>
      <c r="Q383" s="47"/>
    </row>
    <row r="384" spans="1:17">
      <c r="A384" s="48" t="s">
        <v>864</v>
      </c>
      <c r="B384" s="47" t="s">
        <v>658</v>
      </c>
      <c r="C384" s="143"/>
      <c r="D384" s="126"/>
      <c r="E384" s="47"/>
      <c r="F384" s="47"/>
      <c r="G384" s="47"/>
      <c r="H384" s="47"/>
      <c r="I384" s="47"/>
      <c r="J384" s="47"/>
      <c r="K384" s="47"/>
      <c r="L384" s="77"/>
      <c r="M384" s="47"/>
      <c r="N384" s="47"/>
      <c r="O384" s="47"/>
      <c r="P384" s="47"/>
      <c r="Q384" s="47"/>
    </row>
    <row r="385" spans="1:17">
      <c r="A385" s="48" t="s">
        <v>865</v>
      </c>
      <c r="B385" s="47" t="s">
        <v>659</v>
      </c>
      <c r="C385" s="55">
        <v>100</v>
      </c>
      <c r="D385" s="104" t="s">
        <v>880</v>
      </c>
      <c r="E385" s="47"/>
      <c r="F385" s="47"/>
      <c r="G385" s="47"/>
      <c r="H385" s="47"/>
      <c r="I385" s="47"/>
      <c r="J385" s="47"/>
      <c r="K385" s="47"/>
      <c r="L385" s="77">
        <f t="shared" si="60"/>
        <v>0</v>
      </c>
      <c r="M385" s="47">
        <f t="shared" si="61"/>
        <v>0</v>
      </c>
      <c r="N385" s="47">
        <f t="shared" si="62"/>
        <v>0</v>
      </c>
      <c r="O385" s="47">
        <f t="shared" si="63"/>
        <v>0</v>
      </c>
      <c r="P385" s="47">
        <f t="shared" si="64"/>
        <v>0</v>
      </c>
      <c r="Q385" s="47">
        <f t="shared" si="65"/>
        <v>0</v>
      </c>
    </row>
    <row r="386" spans="1:17" ht="31">
      <c r="A386" s="48" t="s">
        <v>866</v>
      </c>
      <c r="B386" s="47" t="s">
        <v>660</v>
      </c>
      <c r="C386" s="55">
        <v>75</v>
      </c>
      <c r="D386" s="104" t="s">
        <v>880</v>
      </c>
      <c r="E386" s="47"/>
      <c r="F386" s="47"/>
      <c r="G386" s="47"/>
      <c r="H386" s="47"/>
      <c r="I386" s="47"/>
      <c r="J386" s="47"/>
      <c r="K386" s="47"/>
      <c r="L386" s="77">
        <f t="shared" si="60"/>
        <v>0</v>
      </c>
      <c r="M386" s="47">
        <f t="shared" si="61"/>
        <v>0</v>
      </c>
      <c r="N386" s="47">
        <f t="shared" si="62"/>
        <v>0</v>
      </c>
      <c r="O386" s="47">
        <f t="shared" si="63"/>
        <v>0</v>
      </c>
      <c r="P386" s="47">
        <f t="shared" si="64"/>
        <v>0</v>
      </c>
      <c r="Q386" s="47">
        <f t="shared" si="65"/>
        <v>0</v>
      </c>
    </row>
    <row r="387" spans="1:17">
      <c r="A387" s="48" t="s">
        <v>867</v>
      </c>
      <c r="B387" s="47" t="s">
        <v>661</v>
      </c>
      <c r="C387" s="55">
        <v>100</v>
      </c>
      <c r="D387" s="104" t="s">
        <v>880</v>
      </c>
      <c r="E387" s="47"/>
      <c r="F387" s="47"/>
      <c r="G387" s="47"/>
      <c r="H387" s="47"/>
      <c r="I387" s="47"/>
      <c r="J387" s="47"/>
      <c r="K387" s="47"/>
      <c r="L387" s="77">
        <f t="shared" si="60"/>
        <v>0</v>
      </c>
      <c r="M387" s="47">
        <f t="shared" si="61"/>
        <v>0</v>
      </c>
      <c r="N387" s="47">
        <f t="shared" si="62"/>
        <v>0</v>
      </c>
      <c r="O387" s="47">
        <f t="shared" si="63"/>
        <v>0</v>
      </c>
      <c r="P387" s="47">
        <f t="shared" si="64"/>
        <v>0</v>
      </c>
      <c r="Q387" s="47">
        <f t="shared" si="65"/>
        <v>0</v>
      </c>
    </row>
    <row r="388" spans="1:17">
      <c r="A388" s="48" t="s">
        <v>868</v>
      </c>
      <c r="B388" s="47" t="s">
        <v>662</v>
      </c>
      <c r="C388" s="55">
        <v>100</v>
      </c>
      <c r="D388" s="104" t="s">
        <v>880</v>
      </c>
      <c r="E388" s="47"/>
      <c r="F388" s="47"/>
      <c r="G388" s="47"/>
      <c r="H388" s="47"/>
      <c r="I388" s="47"/>
      <c r="J388" s="47"/>
      <c r="K388" s="47"/>
      <c r="L388" s="77">
        <f t="shared" si="60"/>
        <v>0</v>
      </c>
      <c r="M388" s="47">
        <f t="shared" si="61"/>
        <v>0</v>
      </c>
      <c r="N388" s="47">
        <f t="shared" si="62"/>
        <v>0</v>
      </c>
      <c r="O388" s="47">
        <f t="shared" si="63"/>
        <v>0</v>
      </c>
      <c r="P388" s="47">
        <f t="shared" si="64"/>
        <v>0</v>
      </c>
      <c r="Q388" s="47">
        <f t="shared" si="65"/>
        <v>0</v>
      </c>
    </row>
    <row r="389" spans="1:17">
      <c r="A389" s="48" t="s">
        <v>869</v>
      </c>
      <c r="B389" s="47" t="s">
        <v>663</v>
      </c>
      <c r="C389" s="55">
        <v>100</v>
      </c>
      <c r="D389" s="104" t="s">
        <v>880</v>
      </c>
      <c r="E389" s="47"/>
      <c r="F389" s="47"/>
      <c r="G389" s="47"/>
      <c r="H389" s="47"/>
      <c r="I389" s="47"/>
      <c r="J389" s="47"/>
      <c r="K389" s="47"/>
      <c r="L389" s="77">
        <f t="shared" si="60"/>
        <v>0</v>
      </c>
      <c r="M389" s="47">
        <f t="shared" si="61"/>
        <v>0</v>
      </c>
      <c r="N389" s="47">
        <f t="shared" si="62"/>
        <v>0</v>
      </c>
      <c r="O389" s="47">
        <f t="shared" si="63"/>
        <v>0</v>
      </c>
      <c r="P389" s="47">
        <f t="shared" si="64"/>
        <v>0</v>
      </c>
      <c r="Q389" s="47">
        <f t="shared" si="65"/>
        <v>0</v>
      </c>
    </row>
    <row r="390" spans="1:17">
      <c r="A390" s="48" t="s">
        <v>870</v>
      </c>
      <c r="B390" s="47" t="s">
        <v>664</v>
      </c>
      <c r="C390" s="55">
        <v>75</v>
      </c>
      <c r="D390" s="104" t="s">
        <v>880</v>
      </c>
      <c r="E390" s="47"/>
      <c r="F390" s="47"/>
      <c r="G390" s="47"/>
      <c r="H390" s="47"/>
      <c r="I390" s="47"/>
      <c r="J390" s="47"/>
      <c r="K390" s="47"/>
      <c r="L390" s="77">
        <f t="shared" si="60"/>
        <v>0</v>
      </c>
      <c r="M390" s="47">
        <f t="shared" si="61"/>
        <v>0</v>
      </c>
      <c r="N390" s="47">
        <f t="shared" si="62"/>
        <v>0</v>
      </c>
      <c r="O390" s="47">
        <f t="shared" si="63"/>
        <v>0</v>
      </c>
      <c r="P390" s="47">
        <f t="shared" si="64"/>
        <v>0</v>
      </c>
      <c r="Q390" s="47">
        <f t="shared" si="65"/>
        <v>0</v>
      </c>
    </row>
    <row r="391" spans="1:17" ht="31">
      <c r="A391" s="48" t="s">
        <v>871</v>
      </c>
      <c r="B391" s="47" t="s">
        <v>665</v>
      </c>
      <c r="C391" s="55">
        <v>100</v>
      </c>
      <c r="D391" s="104" t="s">
        <v>880</v>
      </c>
      <c r="E391" s="47"/>
      <c r="F391" s="47"/>
      <c r="G391" s="47"/>
      <c r="H391" s="47"/>
      <c r="I391" s="47"/>
      <c r="J391" s="47"/>
      <c r="K391" s="47"/>
      <c r="L391" s="77">
        <f t="shared" si="60"/>
        <v>0</v>
      </c>
      <c r="M391" s="47">
        <f t="shared" si="61"/>
        <v>0</v>
      </c>
      <c r="N391" s="47">
        <f t="shared" si="62"/>
        <v>0</v>
      </c>
      <c r="O391" s="47">
        <f t="shared" si="63"/>
        <v>0</v>
      </c>
      <c r="P391" s="47">
        <f t="shared" si="64"/>
        <v>0</v>
      </c>
      <c r="Q391" s="47">
        <f t="shared" si="65"/>
        <v>0</v>
      </c>
    </row>
    <row r="392" spans="1:17">
      <c r="A392" s="139" t="s">
        <v>666</v>
      </c>
      <c r="B392" s="139"/>
      <c r="C392" s="139"/>
      <c r="D392" s="140"/>
      <c r="E392" s="140"/>
      <c r="F392" s="139"/>
      <c r="G392" s="139"/>
      <c r="H392" s="139"/>
      <c r="I392" s="47"/>
      <c r="J392" s="47"/>
      <c r="K392" s="74"/>
      <c r="L392" s="74"/>
      <c r="M392" s="74"/>
      <c r="N392" s="74"/>
      <c r="O392" s="74"/>
      <c r="P392" s="74"/>
      <c r="Q392" s="74"/>
    </row>
    <row r="393" spans="1:17" ht="31">
      <c r="A393" s="46" t="s">
        <v>667</v>
      </c>
      <c r="B393" s="51" t="s">
        <v>668</v>
      </c>
      <c r="C393" s="109">
        <v>100</v>
      </c>
      <c r="D393" s="104" t="s">
        <v>881</v>
      </c>
      <c r="E393" s="47"/>
      <c r="F393" s="47"/>
      <c r="G393" s="47"/>
      <c r="H393" s="47"/>
      <c r="I393" s="47"/>
      <c r="J393" s="47"/>
      <c r="K393" s="47"/>
      <c r="L393" s="77">
        <f t="shared" si="60"/>
        <v>0</v>
      </c>
      <c r="M393" s="47">
        <f t="shared" si="61"/>
        <v>0</v>
      </c>
      <c r="N393" s="47">
        <f t="shared" si="62"/>
        <v>0</v>
      </c>
      <c r="O393" s="47">
        <f t="shared" si="63"/>
        <v>0</v>
      </c>
      <c r="P393" s="47">
        <f t="shared" si="64"/>
        <v>0</v>
      </c>
      <c r="Q393" s="47">
        <f t="shared" si="65"/>
        <v>0</v>
      </c>
    </row>
    <row r="394" spans="1:17">
      <c r="A394" s="139" t="s">
        <v>669</v>
      </c>
      <c r="B394" s="139"/>
      <c r="C394" s="139"/>
      <c r="D394" s="140"/>
      <c r="E394" s="140"/>
      <c r="F394" s="139"/>
      <c r="G394" s="139"/>
      <c r="H394" s="139"/>
      <c r="I394" s="47"/>
      <c r="J394" s="47"/>
      <c r="K394" s="74"/>
      <c r="L394" s="74"/>
      <c r="M394" s="74"/>
      <c r="N394" s="74"/>
      <c r="O394" s="74"/>
      <c r="P394" s="74"/>
      <c r="Q394" s="74"/>
    </row>
    <row r="395" spans="1:17" ht="47.5" customHeight="1">
      <c r="A395" s="52" t="s">
        <v>670</v>
      </c>
      <c r="B395" s="53" t="s">
        <v>671</v>
      </c>
      <c r="C395" s="109">
        <v>100</v>
      </c>
      <c r="D395" s="104" t="s">
        <v>882</v>
      </c>
      <c r="E395" s="47"/>
      <c r="F395" s="47"/>
      <c r="G395" s="47"/>
      <c r="H395" s="47"/>
      <c r="I395" s="47"/>
      <c r="J395" s="47"/>
      <c r="K395" s="47"/>
      <c r="L395" s="77">
        <f t="shared" si="60"/>
        <v>0</v>
      </c>
      <c r="M395" s="47">
        <f t="shared" si="61"/>
        <v>0</v>
      </c>
      <c r="N395" s="47">
        <f t="shared" si="62"/>
        <v>0</v>
      </c>
      <c r="O395" s="47">
        <f t="shared" si="63"/>
        <v>0</v>
      </c>
      <c r="P395" s="47">
        <f t="shared" si="64"/>
        <v>0</v>
      </c>
      <c r="Q395" s="47">
        <f t="shared" si="65"/>
        <v>0</v>
      </c>
    </row>
    <row r="396" spans="1:17" ht="46.5">
      <c r="A396" s="52" t="s">
        <v>672</v>
      </c>
      <c r="B396" s="53" t="s">
        <v>673</v>
      </c>
      <c r="C396" s="109">
        <v>100</v>
      </c>
      <c r="D396" s="104" t="s">
        <v>882</v>
      </c>
      <c r="E396" s="47"/>
      <c r="F396" s="47"/>
      <c r="G396" s="47"/>
      <c r="H396" s="47"/>
      <c r="I396" s="47"/>
      <c r="J396" s="47"/>
      <c r="K396" s="47"/>
      <c r="L396" s="77">
        <f t="shared" si="60"/>
        <v>0</v>
      </c>
      <c r="M396" s="47">
        <f t="shared" si="61"/>
        <v>0</v>
      </c>
      <c r="N396" s="47">
        <f t="shared" si="62"/>
        <v>0</v>
      </c>
      <c r="O396" s="47">
        <f t="shared" si="63"/>
        <v>0</v>
      </c>
      <c r="P396" s="47">
        <f t="shared" si="64"/>
        <v>0</v>
      </c>
      <c r="Q396" s="47">
        <f t="shared" si="65"/>
        <v>0</v>
      </c>
    </row>
    <row r="397" spans="1:17" ht="46.5">
      <c r="A397" s="52" t="s">
        <v>674</v>
      </c>
      <c r="B397" s="53" t="s">
        <v>675</v>
      </c>
      <c r="C397" s="109">
        <v>100</v>
      </c>
      <c r="D397" s="104" t="s">
        <v>882</v>
      </c>
      <c r="E397" s="47"/>
      <c r="F397" s="47"/>
      <c r="G397" s="47"/>
      <c r="H397" s="47"/>
      <c r="I397" s="47"/>
      <c r="J397" s="47"/>
      <c r="K397" s="47"/>
      <c r="L397" s="77">
        <f t="shared" si="60"/>
        <v>0</v>
      </c>
      <c r="M397" s="47">
        <f t="shared" si="61"/>
        <v>0</v>
      </c>
      <c r="N397" s="47">
        <f t="shared" si="62"/>
        <v>0</v>
      </c>
      <c r="O397" s="47">
        <f t="shared" si="63"/>
        <v>0</v>
      </c>
      <c r="P397" s="47">
        <f t="shared" si="64"/>
        <v>0</v>
      </c>
      <c r="Q397" s="47">
        <f t="shared" si="65"/>
        <v>0</v>
      </c>
    </row>
    <row r="398" spans="1:17" ht="46.5">
      <c r="A398" s="52" t="s">
        <v>676</v>
      </c>
      <c r="B398" s="53" t="s">
        <v>677</v>
      </c>
      <c r="C398" s="109">
        <v>100</v>
      </c>
      <c r="D398" s="104" t="s">
        <v>882</v>
      </c>
      <c r="E398" s="47"/>
      <c r="F398" s="47"/>
      <c r="G398" s="47"/>
      <c r="H398" s="47"/>
      <c r="I398" s="47"/>
      <c r="J398" s="47"/>
      <c r="K398" s="47"/>
      <c r="L398" s="77">
        <f t="shared" si="60"/>
        <v>0</v>
      </c>
      <c r="M398" s="47">
        <f t="shared" si="61"/>
        <v>0</v>
      </c>
      <c r="N398" s="47">
        <f t="shared" si="62"/>
        <v>0</v>
      </c>
      <c r="O398" s="47">
        <f t="shared" si="63"/>
        <v>0</v>
      </c>
      <c r="P398" s="47">
        <f t="shared" si="64"/>
        <v>0</v>
      </c>
      <c r="Q398" s="47">
        <f t="shared" si="65"/>
        <v>0</v>
      </c>
    </row>
    <row r="399" spans="1:17" ht="46.5">
      <c r="A399" s="52" t="s">
        <v>678</v>
      </c>
      <c r="B399" s="53" t="s">
        <v>679</v>
      </c>
      <c r="C399" s="109">
        <v>100</v>
      </c>
      <c r="D399" s="104" t="s">
        <v>882</v>
      </c>
      <c r="E399" s="47"/>
      <c r="F399" s="47"/>
      <c r="G399" s="47"/>
      <c r="H399" s="47"/>
      <c r="I399" s="47"/>
      <c r="J399" s="47"/>
      <c r="K399" s="47"/>
      <c r="L399" s="77">
        <f t="shared" si="60"/>
        <v>0</v>
      </c>
      <c r="M399" s="47">
        <f t="shared" si="61"/>
        <v>0</v>
      </c>
      <c r="N399" s="47">
        <f t="shared" si="62"/>
        <v>0</v>
      </c>
      <c r="O399" s="47">
        <f t="shared" si="63"/>
        <v>0</v>
      </c>
      <c r="P399" s="47">
        <f t="shared" si="64"/>
        <v>0</v>
      </c>
      <c r="Q399" s="47">
        <f t="shared" si="65"/>
        <v>0</v>
      </c>
    </row>
    <row r="400" spans="1:17" ht="46.5">
      <c r="A400" s="52" t="s">
        <v>680</v>
      </c>
      <c r="B400" s="53" t="s">
        <v>681</v>
      </c>
      <c r="C400" s="109">
        <v>100</v>
      </c>
      <c r="D400" s="104" t="s">
        <v>882</v>
      </c>
      <c r="E400" s="47"/>
      <c r="F400" s="47"/>
      <c r="G400" s="47"/>
      <c r="H400" s="47"/>
      <c r="I400" s="47"/>
      <c r="J400" s="47"/>
      <c r="K400" s="47"/>
      <c r="L400" s="77">
        <f t="shared" si="60"/>
        <v>0</v>
      </c>
      <c r="M400" s="47">
        <f t="shared" si="61"/>
        <v>0</v>
      </c>
      <c r="N400" s="47">
        <f t="shared" si="62"/>
        <v>0</v>
      </c>
      <c r="O400" s="47">
        <f t="shared" si="63"/>
        <v>0</v>
      </c>
      <c r="P400" s="47">
        <f t="shared" si="64"/>
        <v>0</v>
      </c>
      <c r="Q400" s="47">
        <f t="shared" si="65"/>
        <v>0</v>
      </c>
    </row>
    <row r="401" spans="1:17" ht="46.5">
      <c r="A401" s="52" t="s">
        <v>682</v>
      </c>
      <c r="B401" s="53" t="s">
        <v>683</v>
      </c>
      <c r="C401" s="109">
        <v>100</v>
      </c>
      <c r="D401" s="104" t="s">
        <v>882</v>
      </c>
      <c r="E401" s="47"/>
      <c r="F401" s="47"/>
      <c r="G401" s="47"/>
      <c r="H401" s="47"/>
      <c r="I401" s="47"/>
      <c r="J401" s="47"/>
      <c r="K401" s="47"/>
      <c r="L401" s="77">
        <f t="shared" si="60"/>
        <v>0</v>
      </c>
      <c r="M401" s="47">
        <f t="shared" si="61"/>
        <v>0</v>
      </c>
      <c r="N401" s="47">
        <f t="shared" si="62"/>
        <v>0</v>
      </c>
      <c r="O401" s="47">
        <f t="shared" si="63"/>
        <v>0</v>
      </c>
      <c r="P401" s="47">
        <f t="shared" si="64"/>
        <v>0</v>
      </c>
      <c r="Q401" s="47">
        <f t="shared" si="65"/>
        <v>0</v>
      </c>
    </row>
    <row r="402" spans="1:17" ht="46.5">
      <c r="A402" s="52" t="s">
        <v>684</v>
      </c>
      <c r="B402" s="53" t="s">
        <v>685</v>
      </c>
      <c r="C402" s="109">
        <v>100</v>
      </c>
      <c r="D402" s="104" t="s">
        <v>882</v>
      </c>
      <c r="E402" s="47"/>
      <c r="F402" s="47"/>
      <c r="G402" s="47"/>
      <c r="H402" s="47"/>
      <c r="I402" s="47"/>
      <c r="J402" s="47"/>
      <c r="K402" s="47"/>
      <c r="L402" s="77">
        <f t="shared" si="60"/>
        <v>0</v>
      </c>
      <c r="M402" s="47">
        <f t="shared" si="61"/>
        <v>0</v>
      </c>
      <c r="N402" s="47">
        <f t="shared" si="62"/>
        <v>0</v>
      </c>
      <c r="O402" s="47">
        <f t="shared" si="63"/>
        <v>0</v>
      </c>
      <c r="P402" s="47">
        <f t="shared" si="64"/>
        <v>0</v>
      </c>
      <c r="Q402" s="47">
        <f t="shared" si="65"/>
        <v>0</v>
      </c>
    </row>
    <row r="403" spans="1:17" ht="46.5">
      <c r="A403" s="52" t="s">
        <v>686</v>
      </c>
      <c r="B403" s="53" t="s">
        <v>687</v>
      </c>
      <c r="C403" s="109">
        <v>100</v>
      </c>
      <c r="D403" s="104" t="s">
        <v>882</v>
      </c>
      <c r="E403" s="47"/>
      <c r="F403" s="47"/>
      <c r="G403" s="47"/>
      <c r="H403" s="47"/>
      <c r="I403" s="47"/>
      <c r="J403" s="47"/>
      <c r="K403" s="47"/>
      <c r="L403" s="77">
        <f t="shared" si="60"/>
        <v>0</v>
      </c>
      <c r="M403" s="47">
        <f t="shared" si="61"/>
        <v>0</v>
      </c>
      <c r="N403" s="47">
        <f t="shared" si="62"/>
        <v>0</v>
      </c>
      <c r="O403" s="47">
        <f t="shared" si="63"/>
        <v>0</v>
      </c>
      <c r="P403" s="47">
        <f t="shared" si="64"/>
        <v>0</v>
      </c>
      <c r="Q403" s="47">
        <f t="shared" si="65"/>
        <v>0</v>
      </c>
    </row>
    <row r="404" spans="1:17" ht="46.5">
      <c r="A404" s="52" t="s">
        <v>688</v>
      </c>
      <c r="B404" s="53" t="s">
        <v>689</v>
      </c>
      <c r="C404" s="109">
        <v>100</v>
      </c>
      <c r="D404" s="104" t="s">
        <v>882</v>
      </c>
      <c r="E404" s="47"/>
      <c r="F404" s="47"/>
      <c r="G404" s="47"/>
      <c r="H404" s="47"/>
      <c r="I404" s="47"/>
      <c r="J404" s="47"/>
      <c r="K404" s="47"/>
      <c r="L404" s="77">
        <f t="shared" si="60"/>
        <v>0</v>
      </c>
      <c r="M404" s="47">
        <f t="shared" si="61"/>
        <v>0</v>
      </c>
      <c r="N404" s="47">
        <f t="shared" si="62"/>
        <v>0</v>
      </c>
      <c r="O404" s="47">
        <f t="shared" si="63"/>
        <v>0</v>
      </c>
      <c r="P404" s="47">
        <f t="shared" si="64"/>
        <v>0</v>
      </c>
      <c r="Q404" s="47">
        <f t="shared" si="65"/>
        <v>0</v>
      </c>
    </row>
    <row r="405" spans="1:17" ht="46.5">
      <c r="A405" s="52" t="s">
        <v>690</v>
      </c>
      <c r="B405" s="53" t="s">
        <v>691</v>
      </c>
      <c r="C405" s="109">
        <v>100</v>
      </c>
      <c r="D405" s="104" t="s">
        <v>882</v>
      </c>
      <c r="E405" s="47"/>
      <c r="F405" s="47"/>
      <c r="G405" s="47"/>
      <c r="H405" s="47"/>
      <c r="I405" s="47"/>
      <c r="J405" s="47"/>
      <c r="K405" s="47"/>
      <c r="L405" s="77">
        <f t="shared" si="60"/>
        <v>0</v>
      </c>
      <c r="M405" s="47">
        <f t="shared" si="61"/>
        <v>0</v>
      </c>
      <c r="N405" s="47">
        <f t="shared" si="62"/>
        <v>0</v>
      </c>
      <c r="O405" s="47">
        <f t="shared" si="63"/>
        <v>0</v>
      </c>
      <c r="P405" s="47">
        <f t="shared" si="64"/>
        <v>0</v>
      </c>
      <c r="Q405" s="47">
        <f t="shared" si="65"/>
        <v>0</v>
      </c>
    </row>
    <row r="406" spans="1:17" ht="46.5">
      <c r="A406" s="52" t="s">
        <v>692</v>
      </c>
      <c r="B406" s="53" t="s">
        <v>693</v>
      </c>
      <c r="C406" s="109">
        <v>100</v>
      </c>
      <c r="D406" s="104" t="s">
        <v>882</v>
      </c>
      <c r="E406" s="47"/>
      <c r="F406" s="47"/>
      <c r="G406" s="47"/>
      <c r="H406" s="47"/>
      <c r="I406" s="47"/>
      <c r="J406" s="47"/>
      <c r="K406" s="47"/>
      <c r="L406" s="77">
        <f t="shared" si="60"/>
        <v>0</v>
      </c>
      <c r="M406" s="47">
        <f t="shared" si="61"/>
        <v>0</v>
      </c>
      <c r="N406" s="47">
        <f t="shared" si="62"/>
        <v>0</v>
      </c>
      <c r="O406" s="47">
        <f t="shared" si="63"/>
        <v>0</v>
      </c>
      <c r="P406" s="47">
        <f t="shared" si="64"/>
        <v>0</v>
      </c>
      <c r="Q406" s="47">
        <f t="shared" si="65"/>
        <v>0</v>
      </c>
    </row>
    <row r="407" spans="1:17" ht="31">
      <c r="A407" s="52" t="s">
        <v>694</v>
      </c>
      <c r="B407" s="53" t="s">
        <v>695</v>
      </c>
      <c r="C407" s="109">
        <v>100</v>
      </c>
      <c r="D407" s="104" t="s">
        <v>882</v>
      </c>
      <c r="E407" s="47"/>
      <c r="F407" s="47"/>
      <c r="G407" s="47"/>
      <c r="H407" s="47"/>
      <c r="I407" s="47"/>
      <c r="J407" s="47"/>
      <c r="K407" s="47"/>
      <c r="L407" s="77">
        <f t="shared" si="60"/>
        <v>0</v>
      </c>
      <c r="M407" s="47">
        <f t="shared" si="61"/>
        <v>0</v>
      </c>
      <c r="N407" s="47">
        <f t="shared" si="62"/>
        <v>0</v>
      </c>
      <c r="O407" s="47">
        <f t="shared" si="63"/>
        <v>0</v>
      </c>
      <c r="P407" s="47">
        <f t="shared" si="64"/>
        <v>0</v>
      </c>
      <c r="Q407" s="47">
        <f t="shared" si="65"/>
        <v>0</v>
      </c>
    </row>
    <row r="408" spans="1:17" ht="31">
      <c r="A408" s="52" t="s">
        <v>696</v>
      </c>
      <c r="B408" s="53" t="s">
        <v>697</v>
      </c>
      <c r="C408" s="109">
        <v>100</v>
      </c>
      <c r="D408" s="104" t="s">
        <v>882</v>
      </c>
      <c r="E408" s="47"/>
      <c r="F408" s="47"/>
      <c r="G408" s="47"/>
      <c r="H408" s="47"/>
      <c r="I408" s="47"/>
      <c r="J408" s="47"/>
      <c r="K408" s="47"/>
      <c r="L408" s="77">
        <f t="shared" si="60"/>
        <v>0</v>
      </c>
      <c r="M408" s="47">
        <f t="shared" si="61"/>
        <v>0</v>
      </c>
      <c r="N408" s="47">
        <f t="shared" si="62"/>
        <v>0</v>
      </c>
      <c r="O408" s="47">
        <f t="shared" si="63"/>
        <v>0</v>
      </c>
      <c r="P408" s="47">
        <f t="shared" si="64"/>
        <v>0</v>
      </c>
      <c r="Q408" s="47">
        <f t="shared" si="65"/>
        <v>0</v>
      </c>
    </row>
    <row r="409" spans="1:17" ht="46.5">
      <c r="A409" s="52" t="s">
        <v>698</v>
      </c>
      <c r="B409" s="53" t="s">
        <v>699</v>
      </c>
      <c r="C409" s="109">
        <v>100</v>
      </c>
      <c r="D409" s="104" t="s">
        <v>882</v>
      </c>
      <c r="E409" s="47"/>
      <c r="F409" s="47"/>
      <c r="G409" s="47"/>
      <c r="H409" s="47"/>
      <c r="I409" s="47"/>
      <c r="J409" s="47"/>
      <c r="K409" s="47"/>
      <c r="L409" s="77">
        <f t="shared" si="60"/>
        <v>0</v>
      </c>
      <c r="M409" s="47">
        <f t="shared" si="61"/>
        <v>0</v>
      </c>
      <c r="N409" s="47">
        <f t="shared" si="62"/>
        <v>0</v>
      </c>
      <c r="O409" s="47">
        <f t="shared" si="63"/>
        <v>0</v>
      </c>
      <c r="P409" s="47">
        <f t="shared" si="64"/>
        <v>0</v>
      </c>
      <c r="Q409" s="47">
        <f t="shared" si="65"/>
        <v>0</v>
      </c>
    </row>
    <row r="410" spans="1:17" ht="46.5">
      <c r="A410" s="52" t="s">
        <v>700</v>
      </c>
      <c r="B410" s="53" t="s">
        <v>701</v>
      </c>
      <c r="C410" s="109">
        <v>100</v>
      </c>
      <c r="D410" s="104" t="s">
        <v>882</v>
      </c>
      <c r="E410" s="47"/>
      <c r="F410" s="47"/>
      <c r="G410" s="47"/>
      <c r="H410" s="47"/>
      <c r="I410" s="47"/>
      <c r="J410" s="47"/>
      <c r="K410" s="47"/>
      <c r="L410" s="77">
        <f t="shared" ref="L410:L466" si="66">E410*C410</f>
        <v>0</v>
      </c>
      <c r="M410" s="47">
        <f t="shared" ref="M410:M466" si="67">C410*F410</f>
        <v>0</v>
      </c>
      <c r="N410" s="47">
        <f t="shared" ref="N410:N466" si="68">G410*C410</f>
        <v>0</v>
      </c>
      <c r="O410" s="47">
        <f t="shared" ref="O410:O466" si="69">H410*C410</f>
        <v>0</v>
      </c>
      <c r="P410" s="47">
        <f t="shared" ref="P410:P466" si="70">I410*C410</f>
        <v>0</v>
      </c>
      <c r="Q410" s="47">
        <f t="shared" ref="Q410:Q466" si="71">J410*C410</f>
        <v>0</v>
      </c>
    </row>
    <row r="411" spans="1:17" ht="46.5">
      <c r="A411" s="52" t="s">
        <v>702</v>
      </c>
      <c r="B411" s="53" t="s">
        <v>703</v>
      </c>
      <c r="C411" s="109">
        <v>100</v>
      </c>
      <c r="D411" s="104" t="s">
        <v>882</v>
      </c>
      <c r="E411" s="47"/>
      <c r="F411" s="47"/>
      <c r="G411" s="47"/>
      <c r="H411" s="47"/>
      <c r="I411" s="47"/>
      <c r="J411" s="47"/>
      <c r="K411" s="47"/>
      <c r="L411" s="77">
        <f t="shared" si="66"/>
        <v>0</v>
      </c>
      <c r="M411" s="47">
        <f t="shared" si="67"/>
        <v>0</v>
      </c>
      <c r="N411" s="47">
        <f t="shared" si="68"/>
        <v>0</v>
      </c>
      <c r="O411" s="47">
        <f t="shared" si="69"/>
        <v>0</v>
      </c>
      <c r="P411" s="47">
        <f t="shared" si="70"/>
        <v>0</v>
      </c>
      <c r="Q411" s="47">
        <f t="shared" si="71"/>
        <v>0</v>
      </c>
    </row>
    <row r="412" spans="1:17" ht="46.5">
      <c r="A412" s="52" t="s">
        <v>704</v>
      </c>
      <c r="B412" s="53" t="s">
        <v>705</v>
      </c>
      <c r="C412" s="109">
        <v>100</v>
      </c>
      <c r="D412" s="104" t="s">
        <v>882</v>
      </c>
      <c r="E412" s="47"/>
      <c r="F412" s="47"/>
      <c r="G412" s="47"/>
      <c r="H412" s="47"/>
      <c r="I412" s="47"/>
      <c r="J412" s="47"/>
      <c r="K412" s="47"/>
      <c r="L412" s="77">
        <f t="shared" si="66"/>
        <v>0</v>
      </c>
      <c r="M412" s="47">
        <f t="shared" si="67"/>
        <v>0</v>
      </c>
      <c r="N412" s="47">
        <f t="shared" si="68"/>
        <v>0</v>
      </c>
      <c r="O412" s="47">
        <f t="shared" si="69"/>
        <v>0</v>
      </c>
      <c r="P412" s="47">
        <f t="shared" si="70"/>
        <v>0</v>
      </c>
      <c r="Q412" s="47">
        <f t="shared" si="71"/>
        <v>0</v>
      </c>
    </row>
    <row r="413" spans="1:17" ht="46.5">
      <c r="A413" s="52" t="s">
        <v>706</v>
      </c>
      <c r="B413" s="53" t="s">
        <v>707</v>
      </c>
      <c r="C413" s="109">
        <v>100</v>
      </c>
      <c r="D413" s="104" t="s">
        <v>882</v>
      </c>
      <c r="E413" s="47"/>
      <c r="F413" s="47"/>
      <c r="G413" s="47"/>
      <c r="H413" s="47"/>
      <c r="I413" s="47"/>
      <c r="J413" s="47"/>
      <c r="K413" s="47"/>
      <c r="L413" s="77">
        <f t="shared" si="66"/>
        <v>0</v>
      </c>
      <c r="M413" s="47">
        <f t="shared" si="67"/>
        <v>0</v>
      </c>
      <c r="N413" s="47">
        <f t="shared" si="68"/>
        <v>0</v>
      </c>
      <c r="O413" s="47">
        <f t="shared" si="69"/>
        <v>0</v>
      </c>
      <c r="P413" s="47">
        <f t="shared" si="70"/>
        <v>0</v>
      </c>
      <c r="Q413" s="47">
        <f t="shared" si="71"/>
        <v>0</v>
      </c>
    </row>
    <row r="414" spans="1:17" ht="46.5">
      <c r="A414" s="52" t="s">
        <v>708</v>
      </c>
      <c r="B414" s="53" t="s">
        <v>709</v>
      </c>
      <c r="C414" s="109">
        <v>100</v>
      </c>
      <c r="D414" s="104" t="s">
        <v>882</v>
      </c>
      <c r="E414" s="47"/>
      <c r="F414" s="47"/>
      <c r="G414" s="47"/>
      <c r="H414" s="47"/>
      <c r="I414" s="47"/>
      <c r="J414" s="47"/>
      <c r="K414" s="47"/>
      <c r="L414" s="77">
        <f t="shared" si="66"/>
        <v>0</v>
      </c>
      <c r="M414" s="47">
        <f t="shared" si="67"/>
        <v>0</v>
      </c>
      <c r="N414" s="47">
        <f t="shared" si="68"/>
        <v>0</v>
      </c>
      <c r="O414" s="47">
        <f t="shared" si="69"/>
        <v>0</v>
      </c>
      <c r="P414" s="47">
        <f t="shared" si="70"/>
        <v>0</v>
      </c>
      <c r="Q414" s="47">
        <f t="shared" si="71"/>
        <v>0</v>
      </c>
    </row>
    <row r="415" spans="1:17" ht="46.5">
      <c r="A415" s="52" t="s">
        <v>710</v>
      </c>
      <c r="B415" s="53" t="s">
        <v>711</v>
      </c>
      <c r="C415" s="109">
        <v>100</v>
      </c>
      <c r="D415" s="104" t="s">
        <v>882</v>
      </c>
      <c r="E415" s="47"/>
      <c r="F415" s="47"/>
      <c r="G415" s="47"/>
      <c r="H415" s="47"/>
      <c r="I415" s="47"/>
      <c r="J415" s="47"/>
      <c r="K415" s="47"/>
      <c r="L415" s="77">
        <f t="shared" si="66"/>
        <v>0</v>
      </c>
      <c r="M415" s="47">
        <f t="shared" si="67"/>
        <v>0</v>
      </c>
      <c r="N415" s="47">
        <f t="shared" si="68"/>
        <v>0</v>
      </c>
      <c r="O415" s="47">
        <f t="shared" si="69"/>
        <v>0</v>
      </c>
      <c r="P415" s="47">
        <f t="shared" si="70"/>
        <v>0</v>
      </c>
      <c r="Q415" s="47">
        <f t="shared" si="71"/>
        <v>0</v>
      </c>
    </row>
    <row r="416" spans="1:17" ht="31">
      <c r="A416" s="52" t="s">
        <v>712</v>
      </c>
      <c r="B416" s="53" t="s">
        <v>713</v>
      </c>
      <c r="C416" s="109">
        <v>100</v>
      </c>
      <c r="D416" s="104" t="s">
        <v>882</v>
      </c>
      <c r="E416" s="47"/>
      <c r="F416" s="47"/>
      <c r="G416" s="47"/>
      <c r="H416" s="47"/>
      <c r="I416" s="47"/>
      <c r="J416" s="47"/>
      <c r="K416" s="47"/>
      <c r="L416" s="77">
        <f t="shared" si="66"/>
        <v>0</v>
      </c>
      <c r="M416" s="47">
        <f t="shared" si="67"/>
        <v>0</v>
      </c>
      <c r="N416" s="47">
        <f t="shared" si="68"/>
        <v>0</v>
      </c>
      <c r="O416" s="47">
        <f t="shared" si="69"/>
        <v>0</v>
      </c>
      <c r="P416" s="47">
        <f t="shared" si="70"/>
        <v>0</v>
      </c>
      <c r="Q416" s="47">
        <f t="shared" si="71"/>
        <v>0</v>
      </c>
    </row>
    <row r="417" spans="1:17">
      <c r="A417" s="52" t="s">
        <v>714</v>
      </c>
      <c r="B417" s="53" t="s">
        <v>715</v>
      </c>
      <c r="C417" s="109">
        <v>100</v>
      </c>
      <c r="D417" s="104" t="s">
        <v>882</v>
      </c>
      <c r="E417" s="47"/>
      <c r="F417" s="47"/>
      <c r="G417" s="47"/>
      <c r="H417" s="47"/>
      <c r="I417" s="47"/>
      <c r="J417" s="47"/>
      <c r="K417" s="47"/>
      <c r="L417" s="77">
        <f t="shared" si="66"/>
        <v>0</v>
      </c>
      <c r="M417" s="47">
        <f t="shared" si="67"/>
        <v>0</v>
      </c>
      <c r="N417" s="47">
        <f t="shared" si="68"/>
        <v>0</v>
      </c>
      <c r="O417" s="47">
        <f t="shared" si="69"/>
        <v>0</v>
      </c>
      <c r="P417" s="47">
        <f t="shared" si="70"/>
        <v>0</v>
      </c>
      <c r="Q417" s="47">
        <f t="shared" si="71"/>
        <v>0</v>
      </c>
    </row>
    <row r="418" spans="1:17">
      <c r="A418" s="94" t="s">
        <v>716</v>
      </c>
      <c r="B418" s="89"/>
      <c r="C418" s="128"/>
      <c r="D418" s="129"/>
      <c r="E418" s="93"/>
      <c r="F418" s="89"/>
      <c r="G418" s="89"/>
      <c r="H418" s="89"/>
      <c r="I418" s="74"/>
      <c r="J418" s="74"/>
      <c r="K418" s="74"/>
      <c r="L418" s="74"/>
      <c r="M418" s="74"/>
      <c r="N418" s="74"/>
      <c r="O418" s="74"/>
      <c r="P418" s="74"/>
      <c r="Q418" s="74"/>
    </row>
    <row r="419" spans="1:17">
      <c r="A419" s="46" t="s">
        <v>717</v>
      </c>
      <c r="B419" s="54" t="s">
        <v>718</v>
      </c>
      <c r="C419" s="104">
        <v>100</v>
      </c>
      <c r="D419" s="104" t="s">
        <v>883</v>
      </c>
      <c r="E419" s="47"/>
      <c r="F419" s="47"/>
      <c r="G419" s="47"/>
      <c r="H419" s="47"/>
      <c r="I419" s="47"/>
      <c r="J419" s="47"/>
      <c r="K419" s="47"/>
      <c r="L419" s="77">
        <f t="shared" si="66"/>
        <v>0</v>
      </c>
      <c r="M419" s="47">
        <f t="shared" si="67"/>
        <v>0</v>
      </c>
      <c r="N419" s="47">
        <f t="shared" si="68"/>
        <v>0</v>
      </c>
      <c r="O419" s="47">
        <f t="shared" si="69"/>
        <v>0</v>
      </c>
      <c r="P419" s="47">
        <f t="shared" si="70"/>
        <v>0</v>
      </c>
      <c r="Q419" s="47">
        <f t="shared" si="71"/>
        <v>0</v>
      </c>
    </row>
    <row r="420" spans="1:17" ht="62">
      <c r="A420" s="46" t="s">
        <v>719</v>
      </c>
      <c r="B420" s="54" t="s">
        <v>720</v>
      </c>
      <c r="C420" s="104">
        <v>100</v>
      </c>
      <c r="D420" s="104" t="s">
        <v>883</v>
      </c>
      <c r="E420" s="47"/>
      <c r="F420" s="47"/>
      <c r="G420" s="47"/>
      <c r="H420" s="47"/>
      <c r="I420" s="47"/>
      <c r="J420" s="47"/>
      <c r="K420" s="47"/>
      <c r="L420" s="77">
        <f t="shared" si="66"/>
        <v>0</v>
      </c>
      <c r="M420" s="47">
        <f t="shared" si="67"/>
        <v>0</v>
      </c>
      <c r="N420" s="47">
        <f t="shared" si="68"/>
        <v>0</v>
      </c>
      <c r="O420" s="47">
        <f t="shared" si="69"/>
        <v>0</v>
      </c>
      <c r="P420" s="47">
        <f t="shared" si="70"/>
        <v>0</v>
      </c>
      <c r="Q420" s="47">
        <f t="shared" si="71"/>
        <v>0</v>
      </c>
    </row>
    <row r="421" spans="1:17" ht="31">
      <c r="A421" s="46" t="s">
        <v>721</v>
      </c>
      <c r="B421" s="54" t="s">
        <v>722</v>
      </c>
      <c r="C421" s="104">
        <v>100</v>
      </c>
      <c r="D421" s="104" t="s">
        <v>883</v>
      </c>
      <c r="E421" s="47"/>
      <c r="F421" s="47"/>
      <c r="G421" s="47"/>
      <c r="H421" s="47"/>
      <c r="I421" s="47"/>
      <c r="J421" s="47"/>
      <c r="K421" s="47"/>
      <c r="L421" s="77">
        <f t="shared" si="66"/>
        <v>0</v>
      </c>
      <c r="M421" s="47">
        <f t="shared" si="67"/>
        <v>0</v>
      </c>
      <c r="N421" s="47">
        <f t="shared" si="68"/>
        <v>0</v>
      </c>
      <c r="O421" s="47">
        <f t="shared" si="69"/>
        <v>0</v>
      </c>
      <c r="P421" s="47">
        <f t="shared" si="70"/>
        <v>0</v>
      </c>
      <c r="Q421" s="47">
        <f t="shared" si="71"/>
        <v>0</v>
      </c>
    </row>
    <row r="422" spans="1:17">
      <c r="A422" s="46" t="s">
        <v>723</v>
      </c>
      <c r="B422" s="54" t="s">
        <v>724</v>
      </c>
      <c r="C422" s="104">
        <v>100</v>
      </c>
      <c r="D422" s="104" t="s">
        <v>883</v>
      </c>
      <c r="E422" s="47"/>
      <c r="F422" s="47"/>
      <c r="G422" s="47"/>
      <c r="H422" s="47"/>
      <c r="I422" s="47"/>
      <c r="J422" s="47"/>
      <c r="K422" s="47"/>
      <c r="L422" s="77">
        <f t="shared" si="66"/>
        <v>0</v>
      </c>
      <c r="M422" s="47">
        <f t="shared" si="67"/>
        <v>0</v>
      </c>
      <c r="N422" s="47">
        <f t="shared" si="68"/>
        <v>0</v>
      </c>
      <c r="O422" s="47">
        <f t="shared" si="69"/>
        <v>0</v>
      </c>
      <c r="P422" s="47">
        <f t="shared" si="70"/>
        <v>0</v>
      </c>
      <c r="Q422" s="47">
        <f t="shared" si="71"/>
        <v>0</v>
      </c>
    </row>
    <row r="423" spans="1:17" ht="31">
      <c r="A423" s="46" t="s">
        <v>725</v>
      </c>
      <c r="B423" s="54" t="s">
        <v>726</v>
      </c>
      <c r="C423" s="104">
        <v>100</v>
      </c>
      <c r="D423" s="104" t="s">
        <v>883</v>
      </c>
      <c r="E423" s="47"/>
      <c r="F423" s="47"/>
      <c r="G423" s="47"/>
      <c r="H423" s="47"/>
      <c r="I423" s="47"/>
      <c r="J423" s="47"/>
      <c r="K423" s="47"/>
      <c r="L423" s="77">
        <f t="shared" si="66"/>
        <v>0</v>
      </c>
      <c r="M423" s="47">
        <f t="shared" si="67"/>
        <v>0</v>
      </c>
      <c r="N423" s="47">
        <f t="shared" si="68"/>
        <v>0</v>
      </c>
      <c r="O423" s="47">
        <f t="shared" si="69"/>
        <v>0</v>
      </c>
      <c r="P423" s="47">
        <f t="shared" si="70"/>
        <v>0</v>
      </c>
      <c r="Q423" s="47">
        <f t="shared" si="71"/>
        <v>0</v>
      </c>
    </row>
    <row r="424" spans="1:17">
      <c r="A424" s="139" t="s">
        <v>885</v>
      </c>
      <c r="B424" s="139"/>
      <c r="C424" s="139"/>
      <c r="D424" s="140"/>
      <c r="E424" s="140"/>
      <c r="F424" s="139"/>
      <c r="G424" s="139"/>
      <c r="H424" s="139"/>
      <c r="I424" s="74"/>
      <c r="J424" s="74"/>
      <c r="K424" s="74"/>
      <c r="L424" s="74"/>
      <c r="M424" s="74"/>
      <c r="N424" s="74"/>
      <c r="O424" s="74"/>
      <c r="P424" s="74"/>
      <c r="Q424" s="74"/>
    </row>
    <row r="425" spans="1:17">
      <c r="A425" s="115">
        <v>11.1</v>
      </c>
      <c r="B425" s="75" t="s">
        <v>886</v>
      </c>
      <c r="C425" s="124"/>
      <c r="D425" s="130"/>
      <c r="E425" s="95"/>
      <c r="F425" s="81"/>
      <c r="G425" s="81"/>
      <c r="H425" s="81"/>
      <c r="I425" s="110"/>
      <c r="J425" s="110"/>
      <c r="K425" s="110"/>
      <c r="L425" s="110"/>
      <c r="M425" s="110"/>
      <c r="N425" s="110"/>
      <c r="O425" s="110"/>
      <c r="P425" s="110"/>
      <c r="Q425" s="110"/>
    </row>
    <row r="426" spans="1:17">
      <c r="A426" s="46" t="s">
        <v>727</v>
      </c>
      <c r="B426" s="49" t="s">
        <v>887</v>
      </c>
      <c r="C426" s="103"/>
      <c r="D426" s="104"/>
      <c r="E426" s="47"/>
      <c r="F426" s="47"/>
      <c r="G426" s="47"/>
      <c r="H426" s="47"/>
      <c r="I426" s="47"/>
      <c r="J426" s="47"/>
      <c r="K426" s="47"/>
      <c r="L426" s="77"/>
      <c r="M426" s="47"/>
      <c r="N426" s="47"/>
      <c r="O426" s="47"/>
      <c r="P426" s="47"/>
      <c r="Q426" s="47"/>
    </row>
    <row r="427" spans="1:17" ht="29">
      <c r="A427" s="46" t="s">
        <v>892</v>
      </c>
      <c r="B427" s="113" t="s">
        <v>888</v>
      </c>
      <c r="C427" s="132">
        <v>50</v>
      </c>
      <c r="D427" s="104" t="s">
        <v>884</v>
      </c>
      <c r="E427" s="47"/>
      <c r="F427" s="47"/>
      <c r="G427" s="47"/>
      <c r="H427" s="47"/>
      <c r="I427" s="47"/>
      <c r="J427" s="47"/>
      <c r="K427" s="47"/>
      <c r="L427" s="77">
        <f t="shared" si="66"/>
        <v>0</v>
      </c>
      <c r="M427" s="47">
        <f t="shared" si="67"/>
        <v>0</v>
      </c>
      <c r="N427" s="47">
        <f t="shared" si="68"/>
        <v>0</v>
      </c>
      <c r="O427" s="47">
        <f t="shared" si="69"/>
        <v>0</v>
      </c>
      <c r="P427" s="47">
        <f t="shared" si="70"/>
        <v>0</v>
      </c>
      <c r="Q427" s="47">
        <f t="shared" si="71"/>
        <v>0</v>
      </c>
    </row>
    <row r="428" spans="1:17">
      <c r="A428" s="46" t="s">
        <v>893</v>
      </c>
      <c r="B428" s="113" t="s">
        <v>889</v>
      </c>
      <c r="C428" s="132">
        <v>50</v>
      </c>
      <c r="D428" s="104" t="s">
        <v>884</v>
      </c>
      <c r="E428" s="47"/>
      <c r="F428" s="47"/>
      <c r="G428" s="47"/>
      <c r="H428" s="47"/>
      <c r="I428" s="47"/>
      <c r="J428" s="47"/>
      <c r="K428" s="47"/>
      <c r="L428" s="77">
        <f t="shared" si="66"/>
        <v>0</v>
      </c>
      <c r="M428" s="47">
        <f t="shared" si="67"/>
        <v>0</v>
      </c>
      <c r="N428" s="47">
        <f t="shared" si="68"/>
        <v>0</v>
      </c>
      <c r="O428" s="47">
        <f t="shared" si="69"/>
        <v>0</v>
      </c>
      <c r="P428" s="47">
        <f t="shared" si="70"/>
        <v>0</v>
      </c>
      <c r="Q428" s="47">
        <f t="shared" si="71"/>
        <v>0</v>
      </c>
    </row>
    <row r="429" spans="1:17">
      <c r="A429" s="46" t="s">
        <v>728</v>
      </c>
      <c r="B429" s="96" t="s">
        <v>890</v>
      </c>
      <c r="C429" s="103"/>
      <c r="D429" s="104"/>
      <c r="E429" s="47"/>
      <c r="F429" s="47"/>
      <c r="G429" s="47"/>
      <c r="H429" s="47"/>
      <c r="I429" s="47"/>
      <c r="J429" s="47"/>
      <c r="K429" s="47"/>
      <c r="L429" s="77"/>
      <c r="M429" s="47"/>
      <c r="N429" s="47"/>
      <c r="O429" s="47"/>
      <c r="P429" s="47"/>
      <c r="Q429" s="47"/>
    </row>
    <row r="430" spans="1:17">
      <c r="A430" s="46" t="s">
        <v>894</v>
      </c>
      <c r="B430" s="114" t="s">
        <v>891</v>
      </c>
      <c r="C430" s="55">
        <v>100</v>
      </c>
      <c r="D430" s="104" t="s">
        <v>884</v>
      </c>
      <c r="E430" s="47"/>
      <c r="F430" s="47"/>
      <c r="G430" s="47"/>
      <c r="H430" s="47"/>
      <c r="I430" s="47"/>
      <c r="J430" s="47"/>
      <c r="K430" s="47"/>
      <c r="L430" s="77">
        <f t="shared" si="66"/>
        <v>0</v>
      </c>
      <c r="M430" s="47">
        <f t="shared" si="67"/>
        <v>0</v>
      </c>
      <c r="N430" s="47">
        <f t="shared" si="68"/>
        <v>0</v>
      </c>
      <c r="O430" s="47">
        <f t="shared" si="69"/>
        <v>0</v>
      </c>
      <c r="P430" s="47">
        <f t="shared" si="70"/>
        <v>0</v>
      </c>
      <c r="Q430" s="47">
        <f t="shared" si="71"/>
        <v>0</v>
      </c>
    </row>
    <row r="431" spans="1:17">
      <c r="A431" s="115">
        <v>11.2</v>
      </c>
      <c r="B431" s="75" t="s">
        <v>895</v>
      </c>
      <c r="C431" s="111"/>
      <c r="D431" s="105"/>
      <c r="E431" s="110"/>
      <c r="F431" s="110"/>
      <c r="G431" s="110"/>
      <c r="H431" s="110"/>
      <c r="I431" s="110"/>
      <c r="J431" s="110"/>
      <c r="K431" s="110"/>
      <c r="L431" s="110"/>
      <c r="M431" s="110"/>
      <c r="N431" s="110"/>
      <c r="O431" s="110"/>
      <c r="P431" s="110"/>
      <c r="Q431" s="110"/>
    </row>
    <row r="432" spans="1:17">
      <c r="A432" s="46" t="s">
        <v>729</v>
      </c>
      <c r="B432" s="117" t="s">
        <v>896</v>
      </c>
      <c r="C432" s="103"/>
      <c r="D432" s="104"/>
      <c r="E432" s="47"/>
      <c r="F432" s="47"/>
      <c r="G432" s="47"/>
      <c r="H432" s="47"/>
      <c r="I432" s="47"/>
      <c r="J432" s="47"/>
      <c r="K432" s="47"/>
      <c r="L432" s="77"/>
      <c r="M432" s="47"/>
      <c r="N432" s="47"/>
      <c r="O432" s="47"/>
      <c r="P432" s="47"/>
      <c r="Q432" s="47"/>
    </row>
    <row r="433" spans="1:17">
      <c r="A433" s="46" t="s">
        <v>902</v>
      </c>
      <c r="B433" s="113" t="s">
        <v>897</v>
      </c>
      <c r="C433" s="55">
        <v>100</v>
      </c>
      <c r="D433" s="104" t="s">
        <v>884</v>
      </c>
      <c r="E433" s="47"/>
      <c r="F433" s="47"/>
      <c r="G433" s="47"/>
      <c r="H433" s="47"/>
      <c r="I433" s="47"/>
      <c r="J433" s="47"/>
      <c r="K433" s="47"/>
      <c r="L433" s="77">
        <f t="shared" si="66"/>
        <v>0</v>
      </c>
      <c r="M433" s="47">
        <f t="shared" si="67"/>
        <v>0</v>
      </c>
      <c r="N433" s="47">
        <f t="shared" si="68"/>
        <v>0</v>
      </c>
      <c r="O433" s="47">
        <f t="shared" si="69"/>
        <v>0</v>
      </c>
      <c r="P433" s="47">
        <f t="shared" si="70"/>
        <v>0</v>
      </c>
      <c r="Q433" s="47">
        <f t="shared" si="71"/>
        <v>0</v>
      </c>
    </row>
    <row r="434" spans="1:17">
      <c r="A434" s="46" t="s">
        <v>903</v>
      </c>
      <c r="B434" s="117" t="s">
        <v>898</v>
      </c>
      <c r="C434" s="103"/>
      <c r="D434" s="104"/>
      <c r="E434" s="47"/>
      <c r="F434" s="47"/>
      <c r="G434" s="47"/>
      <c r="H434" s="47"/>
      <c r="I434" s="47"/>
      <c r="J434" s="47"/>
      <c r="K434" s="47"/>
      <c r="L434" s="77"/>
      <c r="M434" s="47"/>
      <c r="N434" s="47"/>
      <c r="O434" s="47"/>
      <c r="P434" s="47"/>
      <c r="Q434" s="47"/>
    </row>
    <row r="435" spans="1:17" ht="62.5">
      <c r="A435" s="46" t="s">
        <v>904</v>
      </c>
      <c r="B435" s="114" t="s">
        <v>899</v>
      </c>
      <c r="C435" s="55">
        <v>100</v>
      </c>
      <c r="D435" s="104" t="s">
        <v>884</v>
      </c>
      <c r="E435" s="47"/>
      <c r="F435" s="47"/>
      <c r="G435" s="47"/>
      <c r="H435" s="47"/>
      <c r="I435" s="47"/>
      <c r="J435" s="47"/>
      <c r="K435" s="47"/>
      <c r="L435" s="77">
        <f t="shared" si="66"/>
        <v>0</v>
      </c>
      <c r="M435" s="47">
        <f t="shared" si="67"/>
        <v>0</v>
      </c>
      <c r="N435" s="47">
        <f t="shared" si="68"/>
        <v>0</v>
      </c>
      <c r="O435" s="47">
        <f t="shared" si="69"/>
        <v>0</v>
      </c>
      <c r="P435" s="47">
        <f t="shared" si="70"/>
        <v>0</v>
      </c>
      <c r="Q435" s="47">
        <f t="shared" si="71"/>
        <v>0</v>
      </c>
    </row>
    <row r="436" spans="1:17">
      <c r="A436" s="97" t="s">
        <v>905</v>
      </c>
      <c r="B436" s="117" t="s">
        <v>900</v>
      </c>
      <c r="C436" s="103"/>
      <c r="D436" s="104"/>
      <c r="E436" s="47"/>
      <c r="F436" s="47"/>
      <c r="G436" s="47"/>
      <c r="H436" s="47"/>
      <c r="I436" s="47"/>
      <c r="J436" s="47"/>
      <c r="K436" s="47"/>
      <c r="L436" s="77"/>
      <c r="M436" s="47"/>
      <c r="N436" s="47"/>
      <c r="O436" s="47"/>
      <c r="P436" s="47"/>
      <c r="Q436" s="47"/>
    </row>
    <row r="437" spans="1:17">
      <c r="A437" s="97" t="s">
        <v>906</v>
      </c>
      <c r="B437" s="114" t="s">
        <v>901</v>
      </c>
      <c r="C437" s="55">
        <v>100</v>
      </c>
      <c r="D437" s="104" t="s">
        <v>884</v>
      </c>
      <c r="E437" s="47"/>
      <c r="F437" s="47"/>
      <c r="G437" s="47"/>
      <c r="H437" s="47"/>
      <c r="I437" s="47"/>
      <c r="J437" s="47"/>
      <c r="K437" s="47"/>
      <c r="L437" s="77">
        <f t="shared" si="66"/>
        <v>0</v>
      </c>
      <c r="M437" s="47">
        <f t="shared" si="67"/>
        <v>0</v>
      </c>
      <c r="N437" s="47">
        <f t="shared" si="68"/>
        <v>0</v>
      </c>
      <c r="O437" s="47">
        <f t="shared" si="69"/>
        <v>0</v>
      </c>
      <c r="P437" s="47">
        <f t="shared" si="70"/>
        <v>0</v>
      </c>
      <c r="Q437" s="47">
        <f t="shared" si="71"/>
        <v>0</v>
      </c>
    </row>
    <row r="438" spans="1:17">
      <c r="A438" s="115">
        <v>11.3</v>
      </c>
      <c r="B438" s="75" t="s">
        <v>907</v>
      </c>
      <c r="C438" s="111"/>
      <c r="D438" s="105"/>
      <c r="E438" s="110"/>
      <c r="F438" s="110"/>
      <c r="G438" s="110"/>
      <c r="H438" s="110"/>
      <c r="I438" s="110"/>
      <c r="J438" s="110"/>
      <c r="K438" s="110"/>
      <c r="L438" s="110"/>
      <c r="M438" s="110"/>
      <c r="N438" s="110"/>
      <c r="O438" s="110"/>
      <c r="P438" s="110"/>
      <c r="Q438" s="110"/>
    </row>
    <row r="439" spans="1:17">
      <c r="A439" s="97" t="s">
        <v>730</v>
      </c>
      <c r="B439" s="116" t="s">
        <v>912</v>
      </c>
      <c r="C439" s="103"/>
      <c r="D439" s="104"/>
      <c r="E439" s="47"/>
      <c r="F439" s="47"/>
      <c r="G439" s="47"/>
      <c r="H439" s="47"/>
      <c r="I439" s="47"/>
      <c r="J439" s="47"/>
      <c r="K439" s="47"/>
      <c r="L439" s="77"/>
      <c r="M439" s="47"/>
      <c r="N439" s="47"/>
      <c r="O439" s="47"/>
      <c r="P439" s="47"/>
      <c r="Q439" s="47"/>
    </row>
    <row r="440" spans="1:17">
      <c r="A440" s="97" t="s">
        <v>913</v>
      </c>
      <c r="B440" s="114" t="s">
        <v>908</v>
      </c>
      <c r="C440" s="55">
        <v>100</v>
      </c>
      <c r="D440" s="104" t="s">
        <v>884</v>
      </c>
      <c r="E440" s="47"/>
      <c r="F440" s="47"/>
      <c r="G440" s="47"/>
      <c r="H440" s="47"/>
      <c r="I440" s="47"/>
      <c r="J440" s="47"/>
      <c r="K440" s="47"/>
      <c r="L440" s="77">
        <f t="shared" si="66"/>
        <v>0</v>
      </c>
      <c r="M440" s="47">
        <f t="shared" si="67"/>
        <v>0</v>
      </c>
      <c r="N440" s="47">
        <f t="shared" si="68"/>
        <v>0</v>
      </c>
      <c r="O440" s="47">
        <f t="shared" si="69"/>
        <v>0</v>
      </c>
      <c r="P440" s="47">
        <f t="shared" si="70"/>
        <v>0</v>
      </c>
      <c r="Q440" s="47">
        <f t="shared" si="71"/>
        <v>0</v>
      </c>
    </row>
    <row r="441" spans="1:17">
      <c r="A441" s="97" t="s">
        <v>914</v>
      </c>
      <c r="B441" s="42" t="s">
        <v>924</v>
      </c>
      <c r="C441" s="55">
        <v>100</v>
      </c>
      <c r="D441" s="104" t="s">
        <v>884</v>
      </c>
      <c r="E441" s="47"/>
      <c r="F441" s="47"/>
      <c r="G441" s="47"/>
      <c r="H441" s="47"/>
      <c r="I441" s="47"/>
      <c r="J441" s="47"/>
      <c r="K441" s="47"/>
      <c r="L441" s="77">
        <f t="shared" si="66"/>
        <v>0</v>
      </c>
      <c r="M441" s="47">
        <f t="shared" si="67"/>
        <v>0</v>
      </c>
      <c r="N441" s="47">
        <f t="shared" si="68"/>
        <v>0</v>
      </c>
      <c r="O441" s="47">
        <f t="shared" si="69"/>
        <v>0</v>
      </c>
      <c r="P441" s="47">
        <f t="shared" si="70"/>
        <v>0</v>
      </c>
      <c r="Q441" s="47">
        <f t="shared" si="71"/>
        <v>0</v>
      </c>
    </row>
    <row r="442" spans="1:17">
      <c r="A442" s="97" t="s">
        <v>731</v>
      </c>
      <c r="B442" s="116" t="s">
        <v>740</v>
      </c>
      <c r="C442" s="103"/>
      <c r="D442" s="104"/>
      <c r="E442" s="47"/>
      <c r="F442" s="47"/>
      <c r="G442" s="47"/>
      <c r="H442" s="47"/>
      <c r="I442" s="47"/>
      <c r="J442" s="47"/>
      <c r="K442" s="47"/>
      <c r="L442" s="77"/>
      <c r="M442" s="47"/>
      <c r="N442" s="47"/>
      <c r="O442" s="47"/>
      <c r="P442" s="47"/>
      <c r="Q442" s="47"/>
    </row>
    <row r="443" spans="1:17">
      <c r="A443" s="97" t="s">
        <v>915</v>
      </c>
      <c r="B443" s="119" t="s">
        <v>922</v>
      </c>
      <c r="C443" s="55">
        <v>100</v>
      </c>
      <c r="D443" s="104" t="s">
        <v>884</v>
      </c>
      <c r="E443" s="47"/>
      <c r="F443" s="47"/>
      <c r="G443" s="47"/>
      <c r="H443" s="47"/>
      <c r="I443" s="47"/>
      <c r="J443" s="47"/>
      <c r="K443" s="47"/>
      <c r="L443" s="77">
        <f t="shared" si="66"/>
        <v>0</v>
      </c>
      <c r="M443" s="47">
        <f t="shared" si="67"/>
        <v>0</v>
      </c>
      <c r="N443" s="47">
        <f t="shared" si="68"/>
        <v>0</v>
      </c>
      <c r="O443" s="47">
        <f t="shared" si="69"/>
        <v>0</v>
      </c>
      <c r="P443" s="47">
        <f t="shared" si="70"/>
        <v>0</v>
      </c>
      <c r="Q443" s="47">
        <f t="shared" si="71"/>
        <v>0</v>
      </c>
    </row>
    <row r="444" spans="1:17">
      <c r="A444" s="97" t="s">
        <v>916</v>
      </c>
      <c r="B444" s="119" t="s">
        <v>923</v>
      </c>
      <c r="C444" s="55">
        <v>100</v>
      </c>
      <c r="D444" s="104" t="s">
        <v>884</v>
      </c>
      <c r="E444" s="47"/>
      <c r="F444" s="47"/>
      <c r="G444" s="47"/>
      <c r="H444" s="47"/>
      <c r="I444" s="47"/>
      <c r="J444" s="47"/>
      <c r="K444" s="47"/>
      <c r="L444" s="77">
        <f t="shared" si="66"/>
        <v>0</v>
      </c>
      <c r="M444" s="47">
        <f t="shared" si="67"/>
        <v>0</v>
      </c>
      <c r="N444" s="47">
        <f t="shared" si="68"/>
        <v>0</v>
      </c>
      <c r="O444" s="47">
        <f t="shared" si="69"/>
        <v>0</v>
      </c>
      <c r="P444" s="47">
        <f t="shared" si="70"/>
        <v>0</v>
      </c>
      <c r="Q444" s="47">
        <f t="shared" si="71"/>
        <v>0</v>
      </c>
    </row>
    <row r="445" spans="1:17">
      <c r="A445" s="97" t="s">
        <v>732</v>
      </c>
      <c r="B445" s="116" t="s">
        <v>920</v>
      </c>
      <c r="C445" s="103"/>
      <c r="D445" s="104"/>
      <c r="E445" s="47"/>
      <c r="F445" s="47"/>
      <c r="G445" s="47"/>
      <c r="H445" s="47"/>
      <c r="I445" s="47"/>
      <c r="J445" s="47"/>
      <c r="K445" s="47"/>
      <c r="L445" s="77"/>
      <c r="M445" s="47"/>
      <c r="N445" s="47"/>
      <c r="O445" s="47"/>
      <c r="P445" s="47"/>
      <c r="Q445" s="47"/>
    </row>
    <row r="446" spans="1:17">
      <c r="A446" s="97" t="s">
        <v>917</v>
      </c>
      <c r="B446" s="114" t="s">
        <v>909</v>
      </c>
      <c r="C446" s="55">
        <v>100</v>
      </c>
      <c r="D446" s="104" t="s">
        <v>884</v>
      </c>
      <c r="E446" s="47"/>
      <c r="F446" s="47"/>
      <c r="G446" s="47"/>
      <c r="H446" s="47"/>
      <c r="I446" s="47"/>
      <c r="J446" s="47"/>
      <c r="K446" s="47"/>
      <c r="L446" s="77">
        <f t="shared" si="66"/>
        <v>0</v>
      </c>
      <c r="M446" s="47">
        <f t="shared" si="67"/>
        <v>0</v>
      </c>
      <c r="N446" s="47">
        <f t="shared" si="68"/>
        <v>0</v>
      </c>
      <c r="O446" s="47">
        <f t="shared" si="69"/>
        <v>0</v>
      </c>
      <c r="P446" s="47">
        <f t="shared" si="70"/>
        <v>0</v>
      </c>
      <c r="Q446" s="47">
        <f t="shared" si="71"/>
        <v>0</v>
      </c>
    </row>
    <row r="447" spans="1:17">
      <c r="A447" s="97" t="s">
        <v>918</v>
      </c>
      <c r="B447" s="114" t="s">
        <v>910</v>
      </c>
      <c r="C447" s="55">
        <v>100</v>
      </c>
      <c r="D447" s="104" t="s">
        <v>884</v>
      </c>
      <c r="E447" s="47"/>
      <c r="F447" s="47"/>
      <c r="G447" s="47"/>
      <c r="H447" s="47"/>
      <c r="I447" s="47"/>
      <c r="J447" s="47"/>
      <c r="K447" s="47"/>
      <c r="L447" s="77">
        <f t="shared" si="66"/>
        <v>0</v>
      </c>
      <c r="M447" s="47">
        <f t="shared" si="67"/>
        <v>0</v>
      </c>
      <c r="N447" s="47">
        <f t="shared" si="68"/>
        <v>0</v>
      </c>
      <c r="O447" s="47">
        <f t="shared" si="69"/>
        <v>0</v>
      </c>
      <c r="P447" s="47">
        <f t="shared" si="70"/>
        <v>0</v>
      </c>
      <c r="Q447" s="47">
        <f t="shared" si="71"/>
        <v>0</v>
      </c>
    </row>
    <row r="448" spans="1:17">
      <c r="A448" s="97" t="s">
        <v>733</v>
      </c>
      <c r="B448" s="116" t="s">
        <v>921</v>
      </c>
      <c r="C448" s="103"/>
      <c r="D448" s="104"/>
      <c r="E448" s="47"/>
      <c r="F448" s="47"/>
      <c r="G448" s="47"/>
      <c r="H448" s="47"/>
      <c r="I448" s="47"/>
      <c r="J448" s="47"/>
      <c r="K448" s="47"/>
      <c r="L448" s="77"/>
      <c r="M448" s="47"/>
      <c r="N448" s="47"/>
      <c r="O448" s="47"/>
      <c r="P448" s="47"/>
      <c r="Q448" s="47"/>
    </row>
    <row r="449" spans="1:17">
      <c r="A449" s="97" t="s">
        <v>919</v>
      </c>
      <c r="B449" s="114" t="s">
        <v>911</v>
      </c>
      <c r="C449" s="55">
        <v>100</v>
      </c>
      <c r="D449" s="104" t="s">
        <v>884</v>
      </c>
      <c r="E449" s="47"/>
      <c r="F449" s="47"/>
      <c r="G449" s="47"/>
      <c r="H449" s="47"/>
      <c r="I449" s="47"/>
      <c r="J449" s="47"/>
      <c r="K449" s="47"/>
      <c r="L449" s="77">
        <f t="shared" si="66"/>
        <v>0</v>
      </c>
      <c r="M449" s="47">
        <f t="shared" si="67"/>
        <v>0</v>
      </c>
      <c r="N449" s="47">
        <f t="shared" si="68"/>
        <v>0</v>
      </c>
      <c r="O449" s="47">
        <f t="shared" si="69"/>
        <v>0</v>
      </c>
      <c r="P449" s="47">
        <f t="shared" si="70"/>
        <v>0</v>
      </c>
      <c r="Q449" s="47">
        <f t="shared" si="71"/>
        <v>0</v>
      </c>
    </row>
    <row r="450" spans="1:17">
      <c r="A450" s="115">
        <v>11.4</v>
      </c>
      <c r="B450" s="75" t="s">
        <v>925</v>
      </c>
      <c r="C450" s="111"/>
      <c r="D450" s="105"/>
      <c r="E450" s="110"/>
      <c r="F450" s="110"/>
      <c r="G450" s="110"/>
      <c r="H450" s="110"/>
      <c r="I450" s="110"/>
      <c r="J450" s="110"/>
      <c r="K450" s="110"/>
      <c r="L450" s="110"/>
      <c r="M450" s="110"/>
      <c r="N450" s="110"/>
      <c r="O450" s="110"/>
      <c r="P450" s="110"/>
      <c r="Q450" s="110"/>
    </row>
    <row r="451" spans="1:17">
      <c r="A451" s="120" t="s">
        <v>734</v>
      </c>
      <c r="B451" s="116" t="s">
        <v>931</v>
      </c>
      <c r="C451" s="103"/>
      <c r="D451" s="104"/>
      <c r="E451" s="47"/>
      <c r="F451" s="47"/>
      <c r="G451" s="47"/>
      <c r="H451" s="47"/>
      <c r="I451" s="47"/>
      <c r="J451" s="47"/>
      <c r="K451" s="47"/>
      <c r="L451" s="77"/>
      <c r="M451" s="47"/>
      <c r="N451" s="47"/>
      <c r="O451" s="47"/>
      <c r="P451" s="47"/>
      <c r="Q451" s="47"/>
    </row>
    <row r="452" spans="1:17">
      <c r="A452" s="97" t="s">
        <v>936</v>
      </c>
      <c r="B452" s="114" t="s">
        <v>926</v>
      </c>
      <c r="C452" s="55">
        <v>100</v>
      </c>
      <c r="D452" s="104" t="s">
        <v>884</v>
      </c>
      <c r="E452" s="47"/>
      <c r="F452" s="47"/>
      <c r="G452" s="47"/>
      <c r="H452" s="47"/>
      <c r="I452" s="47"/>
      <c r="J452" s="47"/>
      <c r="K452" s="47"/>
      <c r="L452" s="77">
        <f t="shared" si="66"/>
        <v>0</v>
      </c>
      <c r="M452" s="47">
        <f t="shared" si="67"/>
        <v>0</v>
      </c>
      <c r="N452" s="47">
        <f t="shared" si="68"/>
        <v>0</v>
      </c>
      <c r="O452" s="47">
        <f t="shared" si="69"/>
        <v>0</v>
      </c>
      <c r="P452" s="47">
        <f t="shared" si="70"/>
        <v>0</v>
      </c>
      <c r="Q452" s="47">
        <f t="shared" si="71"/>
        <v>0</v>
      </c>
    </row>
    <row r="453" spans="1:17">
      <c r="A453" s="97" t="s">
        <v>937</v>
      </c>
      <c r="B453" s="114" t="s">
        <v>927</v>
      </c>
      <c r="C453" s="55">
        <v>100</v>
      </c>
      <c r="D453" s="104" t="s">
        <v>884</v>
      </c>
      <c r="E453" s="47"/>
      <c r="F453" s="47"/>
      <c r="G453" s="47"/>
      <c r="H453" s="47"/>
      <c r="I453" s="47"/>
      <c r="J453" s="47"/>
      <c r="K453" s="47"/>
      <c r="L453" s="77">
        <f t="shared" si="66"/>
        <v>0</v>
      </c>
      <c r="M453" s="47">
        <f t="shared" si="67"/>
        <v>0</v>
      </c>
      <c r="N453" s="47">
        <f t="shared" si="68"/>
        <v>0</v>
      </c>
      <c r="O453" s="47">
        <f t="shared" si="69"/>
        <v>0</v>
      </c>
      <c r="P453" s="47">
        <f t="shared" si="70"/>
        <v>0</v>
      </c>
      <c r="Q453" s="47">
        <f t="shared" si="71"/>
        <v>0</v>
      </c>
    </row>
    <row r="454" spans="1:17">
      <c r="A454" s="120" t="s">
        <v>735</v>
      </c>
      <c r="B454" s="116" t="s">
        <v>932</v>
      </c>
      <c r="C454" s="103"/>
      <c r="D454" s="104"/>
      <c r="E454" s="47"/>
      <c r="F454" s="47"/>
      <c r="G454" s="47"/>
      <c r="H454" s="47"/>
      <c r="I454" s="47"/>
      <c r="J454" s="47"/>
      <c r="K454" s="47"/>
      <c r="L454" s="77"/>
      <c r="M454" s="47"/>
      <c r="N454" s="47"/>
      <c r="O454" s="47"/>
      <c r="P454" s="47"/>
      <c r="Q454" s="47"/>
    </row>
    <row r="455" spans="1:17">
      <c r="A455" s="97" t="s">
        <v>938</v>
      </c>
      <c r="B455" s="113" t="s">
        <v>928</v>
      </c>
      <c r="C455" s="55">
        <v>100</v>
      </c>
      <c r="D455" s="104" t="s">
        <v>884</v>
      </c>
      <c r="E455" s="47"/>
      <c r="F455" s="47"/>
      <c r="G455" s="47"/>
      <c r="H455" s="47"/>
      <c r="I455" s="47"/>
      <c r="J455" s="47"/>
      <c r="K455" s="47"/>
      <c r="L455" s="77">
        <f t="shared" si="66"/>
        <v>0</v>
      </c>
      <c r="M455" s="47">
        <f t="shared" si="67"/>
        <v>0</v>
      </c>
      <c r="N455" s="47">
        <f t="shared" si="68"/>
        <v>0</v>
      </c>
      <c r="O455" s="47">
        <f t="shared" si="69"/>
        <v>0</v>
      </c>
      <c r="P455" s="47">
        <f t="shared" si="70"/>
        <v>0</v>
      </c>
      <c r="Q455" s="47">
        <f t="shared" si="71"/>
        <v>0</v>
      </c>
    </row>
    <row r="456" spans="1:17">
      <c r="A456" s="120" t="s">
        <v>736</v>
      </c>
      <c r="B456" s="116" t="s">
        <v>933</v>
      </c>
      <c r="C456" s="103"/>
      <c r="D456" s="104"/>
      <c r="E456" s="47"/>
      <c r="F456" s="47"/>
      <c r="G456" s="47"/>
      <c r="H456" s="47"/>
      <c r="I456" s="47"/>
      <c r="J456" s="47"/>
      <c r="K456" s="47"/>
      <c r="L456" s="77"/>
      <c r="M456" s="47"/>
      <c r="N456" s="47"/>
      <c r="O456" s="47"/>
      <c r="P456" s="47"/>
      <c r="Q456" s="47"/>
    </row>
    <row r="457" spans="1:17" ht="87.5">
      <c r="A457" s="97" t="s">
        <v>939</v>
      </c>
      <c r="B457" s="114" t="s">
        <v>929</v>
      </c>
      <c r="C457" s="55">
        <v>100</v>
      </c>
      <c r="D457" s="104" t="s">
        <v>884</v>
      </c>
      <c r="E457" s="47"/>
      <c r="F457" s="47"/>
      <c r="G457" s="47"/>
      <c r="H457" s="47"/>
      <c r="I457" s="47"/>
      <c r="J457" s="47"/>
      <c r="K457" s="47"/>
      <c r="L457" s="77">
        <f t="shared" si="66"/>
        <v>0</v>
      </c>
      <c r="M457" s="47">
        <f t="shared" si="67"/>
        <v>0</v>
      </c>
      <c r="N457" s="47">
        <f t="shared" si="68"/>
        <v>0</v>
      </c>
      <c r="O457" s="47">
        <f t="shared" si="69"/>
        <v>0</v>
      </c>
      <c r="P457" s="47">
        <f t="shared" si="70"/>
        <v>0</v>
      </c>
      <c r="Q457" s="47">
        <f t="shared" si="71"/>
        <v>0</v>
      </c>
    </row>
    <row r="458" spans="1:17">
      <c r="A458" s="120" t="s">
        <v>935</v>
      </c>
      <c r="B458" s="116" t="s">
        <v>934</v>
      </c>
      <c r="C458" s="103"/>
      <c r="D458" s="104"/>
      <c r="E458" s="47"/>
      <c r="F458" s="47"/>
      <c r="G458" s="47"/>
      <c r="H458" s="47"/>
      <c r="I458" s="47"/>
      <c r="J458" s="47"/>
      <c r="K458" s="47"/>
      <c r="L458" s="77"/>
      <c r="M458" s="47"/>
      <c r="N458" s="47"/>
      <c r="O458" s="47"/>
      <c r="P458" s="47"/>
      <c r="Q458" s="47"/>
    </row>
    <row r="459" spans="1:17">
      <c r="A459" s="97" t="s">
        <v>940</v>
      </c>
      <c r="B459" s="114" t="s">
        <v>930</v>
      </c>
      <c r="C459" s="55">
        <v>100</v>
      </c>
      <c r="D459" s="104" t="s">
        <v>884</v>
      </c>
      <c r="E459" s="47"/>
      <c r="F459" s="47"/>
      <c r="G459" s="47"/>
      <c r="H459" s="47"/>
      <c r="I459" s="47"/>
      <c r="J459" s="47"/>
      <c r="K459" s="47"/>
      <c r="L459" s="77">
        <f t="shared" si="66"/>
        <v>0</v>
      </c>
      <c r="M459" s="47">
        <f t="shared" si="67"/>
        <v>0</v>
      </c>
      <c r="N459" s="47">
        <f t="shared" si="68"/>
        <v>0</v>
      </c>
      <c r="O459" s="47">
        <f t="shared" si="69"/>
        <v>0</v>
      </c>
      <c r="P459" s="47">
        <f t="shared" si="70"/>
        <v>0</v>
      </c>
      <c r="Q459" s="47">
        <f t="shared" si="71"/>
        <v>0</v>
      </c>
    </row>
    <row r="460" spans="1:17">
      <c r="A460" s="115">
        <v>11.5</v>
      </c>
      <c r="B460" s="75" t="s">
        <v>953</v>
      </c>
      <c r="C460" s="111"/>
      <c r="D460" s="105"/>
      <c r="E460" s="110"/>
      <c r="F460" s="110"/>
      <c r="G460" s="110"/>
      <c r="H460" s="110"/>
      <c r="I460" s="110"/>
      <c r="J460" s="110"/>
      <c r="K460" s="110"/>
      <c r="L460" s="110"/>
      <c r="M460" s="110"/>
      <c r="N460" s="110"/>
      <c r="O460" s="110"/>
      <c r="P460" s="110"/>
      <c r="Q460" s="110"/>
    </row>
    <row r="461" spans="1:17">
      <c r="A461" s="120" t="s">
        <v>737</v>
      </c>
      <c r="B461" s="116" t="s">
        <v>944</v>
      </c>
      <c r="C461" s="103"/>
      <c r="D461" s="104"/>
      <c r="E461" s="47"/>
      <c r="F461" s="47"/>
      <c r="G461" s="47"/>
      <c r="H461" s="47"/>
      <c r="I461" s="47"/>
      <c r="J461" s="47"/>
      <c r="K461" s="47"/>
      <c r="L461" s="77"/>
      <c r="M461" s="47"/>
      <c r="N461" s="47"/>
      <c r="O461" s="47"/>
      <c r="P461" s="47"/>
      <c r="Q461" s="47"/>
    </row>
    <row r="462" spans="1:17" ht="37.5">
      <c r="A462" s="97" t="s">
        <v>947</v>
      </c>
      <c r="B462" s="114" t="s">
        <v>941</v>
      </c>
      <c r="C462" s="55">
        <v>100</v>
      </c>
      <c r="D462" s="104" t="s">
        <v>884</v>
      </c>
      <c r="E462" s="47"/>
      <c r="F462" s="47"/>
      <c r="G462" s="47"/>
      <c r="H462" s="47"/>
      <c r="I462" s="47"/>
      <c r="J462" s="47"/>
      <c r="K462" s="47"/>
      <c r="L462" s="77">
        <f t="shared" si="66"/>
        <v>0</v>
      </c>
      <c r="M462" s="47">
        <f t="shared" si="67"/>
        <v>0</v>
      </c>
      <c r="N462" s="47">
        <f t="shared" si="68"/>
        <v>0</v>
      </c>
      <c r="O462" s="47">
        <f t="shared" si="69"/>
        <v>0</v>
      </c>
      <c r="P462" s="47">
        <f t="shared" si="70"/>
        <v>0</v>
      </c>
      <c r="Q462" s="47">
        <f t="shared" si="71"/>
        <v>0</v>
      </c>
    </row>
    <row r="463" spans="1:17">
      <c r="A463" s="120" t="s">
        <v>738</v>
      </c>
      <c r="B463" s="116" t="s">
        <v>945</v>
      </c>
      <c r="C463" s="103"/>
      <c r="D463" s="104"/>
      <c r="E463" s="47"/>
      <c r="F463" s="47"/>
      <c r="G463" s="47"/>
      <c r="H463" s="47"/>
      <c r="I463" s="47"/>
      <c r="J463" s="47"/>
      <c r="K463" s="47"/>
      <c r="L463" s="77"/>
      <c r="M463" s="47"/>
      <c r="N463" s="47"/>
      <c r="O463" s="47"/>
      <c r="P463" s="47"/>
      <c r="Q463" s="47"/>
    </row>
    <row r="464" spans="1:17" ht="25">
      <c r="A464" s="97" t="s">
        <v>948</v>
      </c>
      <c r="B464" s="114" t="s">
        <v>942</v>
      </c>
      <c r="C464" s="55">
        <v>100</v>
      </c>
      <c r="D464" s="104" t="s">
        <v>884</v>
      </c>
      <c r="E464" s="47"/>
      <c r="F464" s="47"/>
      <c r="G464" s="47"/>
      <c r="H464" s="47"/>
      <c r="I464" s="47"/>
      <c r="J464" s="47"/>
      <c r="K464" s="47"/>
      <c r="L464" s="77">
        <f t="shared" si="66"/>
        <v>0</v>
      </c>
      <c r="M464" s="47">
        <f t="shared" si="67"/>
        <v>0</v>
      </c>
      <c r="N464" s="47">
        <f t="shared" si="68"/>
        <v>0</v>
      </c>
      <c r="O464" s="47">
        <f t="shared" si="69"/>
        <v>0</v>
      </c>
      <c r="P464" s="47">
        <f t="shared" si="70"/>
        <v>0</v>
      </c>
      <c r="Q464" s="47">
        <f t="shared" si="71"/>
        <v>0</v>
      </c>
    </row>
    <row r="465" spans="1:17">
      <c r="A465" s="120" t="s">
        <v>739</v>
      </c>
      <c r="B465" s="133" t="s">
        <v>946</v>
      </c>
      <c r="C465" s="103"/>
      <c r="D465" s="104"/>
      <c r="E465" s="47"/>
      <c r="F465" s="47"/>
      <c r="G465" s="47"/>
      <c r="H465" s="47"/>
      <c r="I465" s="47"/>
      <c r="J465" s="47"/>
      <c r="K465" s="47"/>
      <c r="L465" s="77"/>
      <c r="M465" s="47"/>
      <c r="N465" s="47"/>
      <c r="O465" s="47"/>
      <c r="P465" s="47"/>
      <c r="Q465" s="47"/>
    </row>
    <row r="466" spans="1:17" ht="72.5">
      <c r="A466" s="97" t="s">
        <v>949</v>
      </c>
      <c r="B466" s="113" t="s">
        <v>943</v>
      </c>
      <c r="C466" s="55">
        <v>100</v>
      </c>
      <c r="D466" s="104" t="s">
        <v>884</v>
      </c>
      <c r="E466" s="47"/>
      <c r="F466" s="47"/>
      <c r="G466" s="47"/>
      <c r="H466" s="47"/>
      <c r="I466" s="47"/>
      <c r="J466" s="47"/>
      <c r="K466" s="47"/>
      <c r="L466" s="77">
        <f t="shared" si="66"/>
        <v>0</v>
      </c>
      <c r="M466" s="47">
        <f t="shared" si="67"/>
        <v>0</v>
      </c>
      <c r="N466" s="47">
        <f t="shared" si="68"/>
        <v>0</v>
      </c>
      <c r="O466" s="47">
        <f t="shared" si="69"/>
        <v>0</v>
      </c>
      <c r="P466" s="47">
        <f t="shared" si="70"/>
        <v>0</v>
      </c>
      <c r="Q466" s="47">
        <f t="shared" si="71"/>
        <v>0</v>
      </c>
    </row>
    <row r="467" spans="1:17">
      <c r="A467" s="115">
        <v>11.6</v>
      </c>
      <c r="B467" s="75" t="s">
        <v>954</v>
      </c>
      <c r="C467" s="111"/>
      <c r="D467" s="105"/>
      <c r="E467" s="110"/>
      <c r="F467" s="110"/>
      <c r="G467" s="110"/>
      <c r="H467" s="110"/>
      <c r="I467" s="110"/>
      <c r="J467" s="110"/>
      <c r="K467" s="110"/>
      <c r="L467" s="110"/>
      <c r="M467" s="110"/>
      <c r="N467" s="110"/>
      <c r="O467" s="110"/>
      <c r="P467" s="110"/>
      <c r="Q467" s="110"/>
    </row>
    <row r="468" spans="1:17">
      <c r="A468" s="120" t="s">
        <v>741</v>
      </c>
      <c r="B468" s="116" t="s">
        <v>955</v>
      </c>
      <c r="C468" s="103"/>
      <c r="D468" s="104"/>
      <c r="E468" s="47"/>
      <c r="F468" s="47"/>
      <c r="G468" s="47"/>
      <c r="H468" s="47"/>
      <c r="I468" s="47"/>
      <c r="J468" s="47"/>
      <c r="K468" s="47"/>
      <c r="L468" s="77"/>
      <c r="M468" s="47"/>
      <c r="N468" s="47"/>
      <c r="O468" s="47"/>
      <c r="P468" s="47"/>
      <c r="Q468" s="47"/>
    </row>
    <row r="469" spans="1:17" ht="100">
      <c r="A469" s="97" t="s">
        <v>960</v>
      </c>
      <c r="B469" s="2" t="s">
        <v>950</v>
      </c>
      <c r="C469" s="55">
        <v>100</v>
      </c>
      <c r="D469" s="104" t="s">
        <v>884</v>
      </c>
      <c r="E469" s="47"/>
      <c r="F469" s="47"/>
      <c r="G469" s="47"/>
      <c r="H469" s="47"/>
      <c r="I469" s="47"/>
      <c r="J469" s="47"/>
      <c r="K469" s="47"/>
      <c r="L469" s="77">
        <f t="shared" ref="L469:L477" si="72">E469*C469</f>
        <v>0</v>
      </c>
      <c r="M469" s="47">
        <f t="shared" ref="M469:M477" si="73">C469*F469</f>
        <v>0</v>
      </c>
      <c r="N469" s="47">
        <f t="shared" ref="N469:N477" si="74">G469*C469</f>
        <v>0</v>
      </c>
      <c r="O469" s="47">
        <f t="shared" ref="O469:O477" si="75">H469*C469</f>
        <v>0</v>
      </c>
      <c r="P469" s="47">
        <f t="shared" ref="P469:P477" si="76">I469*C469</f>
        <v>0</v>
      </c>
      <c r="Q469" s="47">
        <f t="shared" ref="Q469:Q477" si="77">J469*C469</f>
        <v>0</v>
      </c>
    </row>
    <row r="470" spans="1:17">
      <c r="A470" s="120" t="s">
        <v>958</v>
      </c>
      <c r="B470" s="116" t="s">
        <v>956</v>
      </c>
      <c r="C470" s="103"/>
      <c r="D470" s="104"/>
      <c r="E470" s="47"/>
      <c r="F470" s="47"/>
      <c r="G470" s="47"/>
      <c r="H470" s="47"/>
      <c r="I470" s="47"/>
      <c r="J470" s="47"/>
      <c r="K470" s="47"/>
      <c r="L470" s="77"/>
      <c r="M470" s="47"/>
      <c r="N470" s="47"/>
      <c r="O470" s="47"/>
      <c r="P470" s="47"/>
      <c r="Q470" s="47"/>
    </row>
    <row r="471" spans="1:17">
      <c r="A471" s="97" t="s">
        <v>961</v>
      </c>
      <c r="B471" s="114" t="s">
        <v>951</v>
      </c>
      <c r="C471" s="55">
        <v>100</v>
      </c>
      <c r="D471" s="104" t="s">
        <v>884</v>
      </c>
      <c r="E471" s="47"/>
      <c r="F471" s="47"/>
      <c r="G471" s="47"/>
      <c r="H471" s="47"/>
      <c r="I471" s="47"/>
      <c r="J471" s="47"/>
      <c r="K471" s="47"/>
      <c r="L471" s="77">
        <f t="shared" si="72"/>
        <v>0</v>
      </c>
      <c r="M471" s="47">
        <f t="shared" si="73"/>
        <v>0</v>
      </c>
      <c r="N471" s="47">
        <f t="shared" si="74"/>
        <v>0</v>
      </c>
      <c r="O471" s="47">
        <f t="shared" si="75"/>
        <v>0</v>
      </c>
      <c r="P471" s="47">
        <f t="shared" si="76"/>
        <v>0</v>
      </c>
      <c r="Q471" s="47">
        <f t="shared" si="77"/>
        <v>0</v>
      </c>
    </row>
    <row r="472" spans="1:17">
      <c r="A472" s="120" t="s">
        <v>959</v>
      </c>
      <c r="B472" s="116" t="s">
        <v>957</v>
      </c>
      <c r="C472" s="103"/>
      <c r="D472" s="104"/>
      <c r="E472" s="47"/>
      <c r="F472" s="47"/>
      <c r="G472" s="47"/>
      <c r="H472" s="47"/>
      <c r="I472" s="47"/>
      <c r="J472" s="47"/>
      <c r="K472" s="47"/>
      <c r="L472" s="77"/>
      <c r="M472" s="47"/>
      <c r="N472" s="47"/>
      <c r="O472" s="47"/>
      <c r="P472" s="47"/>
      <c r="Q472" s="47"/>
    </row>
    <row r="473" spans="1:17" ht="75">
      <c r="A473" s="97" t="s">
        <v>962</v>
      </c>
      <c r="B473" s="114" t="s">
        <v>952</v>
      </c>
      <c r="C473" s="55">
        <v>100</v>
      </c>
      <c r="D473" s="104" t="s">
        <v>884</v>
      </c>
      <c r="E473" s="47"/>
      <c r="F473" s="47"/>
      <c r="G473" s="47"/>
      <c r="H473" s="47"/>
      <c r="I473" s="47"/>
      <c r="J473" s="47"/>
      <c r="K473" s="47"/>
      <c r="L473" s="77">
        <f t="shared" si="72"/>
        <v>0</v>
      </c>
      <c r="M473" s="47">
        <f t="shared" si="73"/>
        <v>0</v>
      </c>
      <c r="N473" s="47">
        <f t="shared" si="74"/>
        <v>0</v>
      </c>
      <c r="O473" s="47">
        <f t="shared" si="75"/>
        <v>0</v>
      </c>
      <c r="P473" s="47">
        <f t="shared" si="76"/>
        <v>0</v>
      </c>
      <c r="Q473" s="47">
        <f t="shared" si="77"/>
        <v>0</v>
      </c>
    </row>
    <row r="474" spans="1:17">
      <c r="A474" s="115">
        <v>11.7</v>
      </c>
      <c r="B474" s="75" t="s">
        <v>969</v>
      </c>
      <c r="C474" s="111"/>
      <c r="D474" s="105"/>
      <c r="E474" s="110"/>
      <c r="F474" s="110"/>
      <c r="G474" s="110"/>
      <c r="H474" s="110"/>
      <c r="I474" s="110"/>
      <c r="J474" s="110"/>
      <c r="K474" s="110"/>
      <c r="L474" s="110"/>
      <c r="M474" s="110"/>
      <c r="N474" s="110"/>
      <c r="O474" s="110"/>
      <c r="P474" s="110"/>
      <c r="Q474" s="110"/>
    </row>
    <row r="475" spans="1:17">
      <c r="A475" s="120" t="s">
        <v>742</v>
      </c>
      <c r="B475" s="116" t="s">
        <v>970</v>
      </c>
      <c r="C475" s="103"/>
      <c r="D475" s="104"/>
      <c r="E475" s="47"/>
      <c r="F475" s="47"/>
      <c r="G475" s="47"/>
      <c r="H475" s="47"/>
      <c r="I475" s="47"/>
      <c r="J475" s="47"/>
      <c r="K475" s="47"/>
      <c r="L475" s="77"/>
      <c r="M475" s="47"/>
      <c r="N475" s="47"/>
      <c r="O475" s="47"/>
      <c r="P475" s="47"/>
      <c r="Q475" s="47"/>
    </row>
    <row r="476" spans="1:17">
      <c r="A476" s="97" t="s">
        <v>974</v>
      </c>
      <c r="B476" s="114" t="s">
        <v>963</v>
      </c>
      <c r="C476" s="55">
        <v>100</v>
      </c>
      <c r="D476" s="104" t="s">
        <v>884</v>
      </c>
      <c r="E476" s="47"/>
      <c r="F476" s="47"/>
      <c r="G476" s="47"/>
      <c r="H476" s="47"/>
      <c r="I476" s="47"/>
      <c r="J476" s="47"/>
      <c r="K476" s="47"/>
      <c r="L476" s="77">
        <f t="shared" si="72"/>
        <v>0</v>
      </c>
      <c r="M476" s="47">
        <f t="shared" si="73"/>
        <v>0</v>
      </c>
      <c r="N476" s="47">
        <f t="shared" si="74"/>
        <v>0</v>
      </c>
      <c r="O476" s="47">
        <f t="shared" si="75"/>
        <v>0</v>
      </c>
      <c r="P476" s="47">
        <f t="shared" si="76"/>
        <v>0</v>
      </c>
      <c r="Q476" s="47">
        <f t="shared" si="77"/>
        <v>0</v>
      </c>
    </row>
    <row r="477" spans="1:17">
      <c r="A477" s="97" t="s">
        <v>975</v>
      </c>
      <c r="B477" s="114" t="s">
        <v>964</v>
      </c>
      <c r="C477" s="55">
        <v>100</v>
      </c>
      <c r="D477" s="104" t="s">
        <v>884</v>
      </c>
      <c r="E477" s="47"/>
      <c r="F477" s="47"/>
      <c r="G477" s="47"/>
      <c r="H477" s="47"/>
      <c r="I477" s="47"/>
      <c r="J477" s="47"/>
      <c r="K477" s="47"/>
      <c r="L477" s="77">
        <f t="shared" si="72"/>
        <v>0</v>
      </c>
      <c r="M477" s="47">
        <f t="shared" si="73"/>
        <v>0</v>
      </c>
      <c r="N477" s="47">
        <f t="shared" si="74"/>
        <v>0</v>
      </c>
      <c r="O477" s="47">
        <f t="shared" si="75"/>
        <v>0</v>
      </c>
      <c r="P477" s="47">
        <f t="shared" si="76"/>
        <v>0</v>
      </c>
      <c r="Q477" s="47">
        <f t="shared" si="77"/>
        <v>0</v>
      </c>
    </row>
    <row r="478" spans="1:17">
      <c r="A478" s="120" t="s">
        <v>743</v>
      </c>
      <c r="B478" s="116" t="s">
        <v>971</v>
      </c>
      <c r="C478" s="103"/>
      <c r="D478" s="104"/>
      <c r="E478" s="47"/>
      <c r="F478" s="47"/>
      <c r="G478" s="47"/>
      <c r="H478" s="47"/>
      <c r="I478" s="47"/>
      <c r="J478" s="47"/>
      <c r="K478" s="47"/>
      <c r="L478" s="77"/>
      <c r="M478" s="47"/>
      <c r="N478" s="47"/>
      <c r="O478" s="47"/>
      <c r="P478" s="47"/>
      <c r="Q478" s="47"/>
    </row>
    <row r="479" spans="1:17">
      <c r="A479" s="97" t="s">
        <v>976</v>
      </c>
      <c r="B479" s="114" t="s">
        <v>965</v>
      </c>
      <c r="C479" s="55">
        <v>100</v>
      </c>
      <c r="D479" s="104" t="s">
        <v>884</v>
      </c>
      <c r="E479" s="47"/>
      <c r="F479" s="47"/>
      <c r="G479" s="47"/>
      <c r="H479" s="47"/>
      <c r="I479" s="47"/>
      <c r="J479" s="47"/>
      <c r="K479" s="47"/>
      <c r="L479" s="77"/>
      <c r="M479" s="47"/>
      <c r="N479" s="47"/>
      <c r="O479" s="47"/>
      <c r="P479" s="47"/>
      <c r="Q479" s="47"/>
    </row>
    <row r="480" spans="1:17">
      <c r="A480" s="97" t="s">
        <v>977</v>
      </c>
      <c r="B480" s="114" t="s">
        <v>966</v>
      </c>
      <c r="C480" s="103"/>
      <c r="D480" s="104"/>
      <c r="E480" s="47"/>
      <c r="F480" s="47"/>
      <c r="G480" s="47"/>
      <c r="H480" s="47"/>
      <c r="I480" s="47"/>
      <c r="J480" s="47"/>
      <c r="K480" s="47"/>
      <c r="L480" s="77">
        <f t="shared" ref="L480:L495" si="78">E480*C480</f>
        <v>0</v>
      </c>
      <c r="M480" s="47">
        <f t="shared" ref="M480:M495" si="79">C480*F480</f>
        <v>0</v>
      </c>
      <c r="N480" s="47">
        <f t="shared" ref="N480:N495" si="80">G480*C480</f>
        <v>0</v>
      </c>
      <c r="O480" s="47">
        <f t="shared" ref="O480:O495" si="81">H480*C480</f>
        <v>0</v>
      </c>
      <c r="P480" s="47">
        <f t="shared" ref="P480:P495" si="82">I480*C480</f>
        <v>0</v>
      </c>
      <c r="Q480" s="47">
        <f t="shared" ref="Q480:Q495" si="83">J480*C480</f>
        <v>0</v>
      </c>
    </row>
    <row r="481" spans="1:17">
      <c r="A481" s="120" t="s">
        <v>978</v>
      </c>
      <c r="B481" s="116" t="s">
        <v>972</v>
      </c>
      <c r="C481" s="103"/>
      <c r="D481" s="104"/>
      <c r="E481" s="47"/>
      <c r="F481" s="47"/>
      <c r="G481" s="47"/>
      <c r="H481" s="47"/>
      <c r="I481" s="47"/>
      <c r="J481" s="47"/>
      <c r="K481" s="47"/>
      <c r="L481" s="77"/>
      <c r="M481" s="47"/>
      <c r="N481" s="47"/>
      <c r="O481" s="47"/>
      <c r="P481" s="47"/>
      <c r="Q481" s="47"/>
    </row>
    <row r="482" spans="1:17">
      <c r="A482" s="97" t="s">
        <v>979</v>
      </c>
      <c r="B482" s="114" t="s">
        <v>967</v>
      </c>
      <c r="C482" s="55">
        <v>100</v>
      </c>
      <c r="D482" s="104" t="s">
        <v>884</v>
      </c>
      <c r="E482" s="47"/>
      <c r="F482" s="47"/>
      <c r="G482" s="47"/>
      <c r="H482" s="47"/>
      <c r="I482" s="47"/>
      <c r="J482" s="47"/>
      <c r="K482" s="47"/>
      <c r="L482" s="77">
        <f t="shared" si="78"/>
        <v>0</v>
      </c>
      <c r="M482" s="47">
        <f t="shared" si="79"/>
        <v>0</v>
      </c>
      <c r="N482" s="47">
        <f t="shared" si="80"/>
        <v>0</v>
      </c>
      <c r="O482" s="47">
        <f t="shared" si="81"/>
        <v>0</v>
      </c>
      <c r="P482" s="47">
        <f t="shared" si="82"/>
        <v>0</v>
      </c>
      <c r="Q482" s="47">
        <f t="shared" si="83"/>
        <v>0</v>
      </c>
    </row>
    <row r="483" spans="1:17">
      <c r="A483" s="120" t="s">
        <v>980</v>
      </c>
      <c r="B483" s="118" t="s">
        <v>973</v>
      </c>
      <c r="C483" s="103"/>
      <c r="D483" s="104"/>
      <c r="E483" s="47"/>
      <c r="F483" s="47"/>
      <c r="G483" s="47"/>
      <c r="H483" s="47"/>
      <c r="I483" s="47"/>
      <c r="J483" s="47"/>
      <c r="K483" s="47"/>
      <c r="L483" s="77"/>
      <c r="M483" s="47"/>
      <c r="N483" s="47"/>
      <c r="O483" s="47"/>
      <c r="P483" s="47"/>
      <c r="Q483" s="47"/>
    </row>
    <row r="484" spans="1:17" ht="25">
      <c r="A484" s="97" t="s">
        <v>981</v>
      </c>
      <c r="B484" s="114" t="s">
        <v>968</v>
      </c>
      <c r="C484" s="55">
        <v>100</v>
      </c>
      <c r="D484" s="104" t="s">
        <v>884</v>
      </c>
      <c r="E484" s="47"/>
      <c r="F484" s="47"/>
      <c r="G484" s="47"/>
      <c r="H484" s="47"/>
      <c r="I484" s="47"/>
      <c r="J484" s="47"/>
      <c r="K484" s="47"/>
      <c r="L484" s="77">
        <f t="shared" si="78"/>
        <v>0</v>
      </c>
      <c r="M484" s="47">
        <f t="shared" si="79"/>
        <v>0</v>
      </c>
      <c r="N484" s="47">
        <f t="shared" si="80"/>
        <v>0</v>
      </c>
      <c r="O484" s="47">
        <f t="shared" si="81"/>
        <v>0</v>
      </c>
      <c r="P484" s="47">
        <f t="shared" si="82"/>
        <v>0</v>
      </c>
      <c r="Q484" s="47">
        <f t="shared" si="83"/>
        <v>0</v>
      </c>
    </row>
    <row r="485" spans="1:17">
      <c r="A485" s="115">
        <v>11.8</v>
      </c>
      <c r="B485" s="75" t="s">
        <v>982</v>
      </c>
      <c r="C485" s="111"/>
      <c r="D485" s="105"/>
      <c r="E485" s="110"/>
      <c r="F485" s="110"/>
      <c r="G485" s="110"/>
      <c r="H485" s="110"/>
      <c r="I485" s="110"/>
      <c r="J485" s="110"/>
      <c r="K485" s="110"/>
      <c r="L485" s="110"/>
      <c r="M485" s="110"/>
      <c r="N485" s="110"/>
      <c r="O485" s="110"/>
      <c r="P485" s="110"/>
      <c r="Q485" s="110"/>
    </row>
    <row r="486" spans="1:17">
      <c r="A486" s="120" t="s">
        <v>744</v>
      </c>
      <c r="B486" s="116" t="s">
        <v>988</v>
      </c>
      <c r="C486" s="103"/>
      <c r="D486" s="104"/>
      <c r="E486" s="47"/>
      <c r="F486" s="47"/>
      <c r="G486" s="47"/>
      <c r="H486" s="47"/>
      <c r="I486" s="47"/>
      <c r="J486" s="47"/>
      <c r="K486" s="47"/>
      <c r="L486" s="77"/>
      <c r="M486" s="47"/>
      <c r="N486" s="47"/>
      <c r="O486" s="47"/>
      <c r="P486" s="47"/>
      <c r="Q486" s="47"/>
    </row>
    <row r="487" spans="1:17">
      <c r="A487" s="97" t="s">
        <v>991</v>
      </c>
      <c r="B487" s="2" t="s">
        <v>983</v>
      </c>
      <c r="C487" s="55">
        <v>100</v>
      </c>
      <c r="D487" s="104" t="s">
        <v>884</v>
      </c>
      <c r="E487" s="47"/>
      <c r="F487" s="47"/>
      <c r="G487" s="47"/>
      <c r="H487" s="47"/>
      <c r="I487" s="47"/>
      <c r="J487" s="47"/>
      <c r="K487" s="47"/>
      <c r="L487" s="77">
        <f t="shared" si="78"/>
        <v>0</v>
      </c>
      <c r="M487" s="47">
        <f t="shared" si="79"/>
        <v>0</v>
      </c>
      <c r="N487" s="47">
        <f t="shared" si="80"/>
        <v>0</v>
      </c>
      <c r="O487" s="47">
        <f t="shared" si="81"/>
        <v>0</v>
      </c>
      <c r="P487" s="47">
        <f t="shared" si="82"/>
        <v>0</v>
      </c>
      <c r="Q487" s="47">
        <f t="shared" si="83"/>
        <v>0</v>
      </c>
    </row>
    <row r="488" spans="1:17">
      <c r="A488" s="97" t="s">
        <v>992</v>
      </c>
      <c r="B488" s="114" t="s">
        <v>984</v>
      </c>
      <c r="C488" s="55">
        <v>100</v>
      </c>
      <c r="D488" s="104" t="s">
        <v>884</v>
      </c>
      <c r="E488" s="47"/>
      <c r="F488" s="47"/>
      <c r="G488" s="47"/>
      <c r="H488" s="47"/>
      <c r="I488" s="47"/>
      <c r="J488" s="47"/>
      <c r="K488" s="47"/>
      <c r="L488" s="77">
        <f t="shared" si="78"/>
        <v>0</v>
      </c>
      <c r="M488" s="47">
        <f t="shared" si="79"/>
        <v>0</v>
      </c>
      <c r="N488" s="47">
        <f t="shared" si="80"/>
        <v>0</v>
      </c>
      <c r="O488" s="47">
        <f t="shared" si="81"/>
        <v>0</v>
      </c>
      <c r="P488" s="47">
        <f t="shared" si="82"/>
        <v>0</v>
      </c>
      <c r="Q488" s="47">
        <f t="shared" si="83"/>
        <v>0</v>
      </c>
    </row>
    <row r="489" spans="1:17">
      <c r="A489" s="97" t="s">
        <v>993</v>
      </c>
      <c r="B489" s="114" t="s">
        <v>985</v>
      </c>
      <c r="C489" s="55">
        <v>100</v>
      </c>
      <c r="D489" s="104" t="s">
        <v>884</v>
      </c>
      <c r="E489" s="47"/>
      <c r="F489" s="47"/>
      <c r="G489" s="47"/>
      <c r="H489" s="47"/>
      <c r="I489" s="47"/>
      <c r="J489" s="47"/>
      <c r="K489" s="47"/>
      <c r="L489" s="77">
        <f t="shared" si="78"/>
        <v>0</v>
      </c>
      <c r="M489" s="47">
        <f t="shared" si="79"/>
        <v>0</v>
      </c>
      <c r="N489" s="47">
        <f t="shared" si="80"/>
        <v>0</v>
      </c>
      <c r="O489" s="47">
        <f t="shared" si="81"/>
        <v>0</v>
      </c>
      <c r="P489" s="47">
        <f t="shared" si="82"/>
        <v>0</v>
      </c>
      <c r="Q489" s="47">
        <f t="shared" si="83"/>
        <v>0</v>
      </c>
    </row>
    <row r="490" spans="1:17">
      <c r="A490" s="120" t="s">
        <v>745</v>
      </c>
      <c r="B490" s="116" t="s">
        <v>989</v>
      </c>
      <c r="C490" s="103"/>
      <c r="D490" s="104"/>
      <c r="E490" s="47"/>
      <c r="F490" s="47"/>
      <c r="G490" s="47"/>
      <c r="H490" s="47"/>
      <c r="I490" s="47"/>
      <c r="J490" s="47"/>
      <c r="K490" s="47"/>
      <c r="L490" s="77"/>
      <c r="M490" s="47"/>
      <c r="N490" s="47"/>
      <c r="O490" s="47"/>
      <c r="P490" s="47"/>
      <c r="Q490" s="47"/>
    </row>
    <row r="491" spans="1:17">
      <c r="A491" s="97" t="s">
        <v>994</v>
      </c>
      <c r="B491" s="114" t="s">
        <v>986</v>
      </c>
      <c r="C491" s="55">
        <v>100</v>
      </c>
      <c r="D491" s="104" t="s">
        <v>884</v>
      </c>
      <c r="E491" s="47"/>
      <c r="F491" s="47"/>
      <c r="G491" s="47"/>
      <c r="H491" s="47"/>
      <c r="I491" s="47"/>
      <c r="J491" s="47"/>
      <c r="K491" s="47"/>
      <c r="L491" s="77">
        <f t="shared" si="78"/>
        <v>0</v>
      </c>
      <c r="M491" s="47">
        <f t="shared" si="79"/>
        <v>0</v>
      </c>
      <c r="N491" s="47">
        <f t="shared" si="80"/>
        <v>0</v>
      </c>
      <c r="O491" s="47">
        <f t="shared" si="81"/>
        <v>0</v>
      </c>
      <c r="P491" s="47">
        <f t="shared" si="82"/>
        <v>0</v>
      </c>
      <c r="Q491" s="47">
        <f t="shared" si="83"/>
        <v>0</v>
      </c>
    </row>
    <row r="492" spans="1:17">
      <c r="A492" s="120" t="s">
        <v>746</v>
      </c>
      <c r="B492" s="116" t="s">
        <v>990</v>
      </c>
      <c r="C492" s="103"/>
      <c r="D492" s="104"/>
      <c r="E492" s="47"/>
      <c r="F492" s="47"/>
      <c r="G492" s="47"/>
      <c r="H492" s="47"/>
      <c r="I492" s="47"/>
      <c r="J492" s="47"/>
      <c r="K492" s="47"/>
      <c r="L492" s="77"/>
      <c r="M492" s="47"/>
      <c r="N492" s="47"/>
      <c r="O492" s="47"/>
      <c r="P492" s="47"/>
      <c r="Q492" s="47"/>
    </row>
    <row r="493" spans="1:17">
      <c r="A493" s="97" t="s">
        <v>995</v>
      </c>
      <c r="B493" s="114" t="s">
        <v>987</v>
      </c>
      <c r="C493" s="55">
        <v>100</v>
      </c>
      <c r="D493" s="104" t="s">
        <v>884</v>
      </c>
      <c r="E493" s="47"/>
      <c r="F493" s="47"/>
      <c r="G493" s="47"/>
      <c r="H493" s="47"/>
      <c r="I493" s="47"/>
      <c r="J493" s="47"/>
      <c r="K493" s="47"/>
      <c r="L493" s="77">
        <f t="shared" si="78"/>
        <v>0</v>
      </c>
      <c r="M493" s="47">
        <f t="shared" si="79"/>
        <v>0</v>
      </c>
      <c r="N493" s="47">
        <f t="shared" si="80"/>
        <v>0</v>
      </c>
      <c r="O493" s="47">
        <f t="shared" si="81"/>
        <v>0</v>
      </c>
      <c r="P493" s="47">
        <f t="shared" si="82"/>
        <v>0</v>
      </c>
      <c r="Q493" s="47">
        <f t="shared" si="83"/>
        <v>0</v>
      </c>
    </row>
    <row r="494" spans="1:17" ht="23.5">
      <c r="A494" s="115">
        <v>11.9</v>
      </c>
      <c r="B494" s="112" t="s">
        <v>997</v>
      </c>
      <c r="C494" s="111"/>
      <c r="D494" s="105"/>
      <c r="E494" s="110"/>
      <c r="F494" s="110"/>
      <c r="G494" s="110"/>
      <c r="H494" s="110"/>
      <c r="I494" s="110"/>
      <c r="J494" s="110"/>
      <c r="K494" s="110"/>
      <c r="L494" s="110"/>
      <c r="M494" s="110"/>
      <c r="N494" s="110"/>
      <c r="O494" s="110"/>
      <c r="P494" s="110"/>
      <c r="Q494" s="110"/>
    </row>
    <row r="495" spans="1:17" ht="102" thickBot="1">
      <c r="A495" s="97" t="s">
        <v>998</v>
      </c>
      <c r="B495" s="134" t="s">
        <v>996</v>
      </c>
      <c r="C495" s="55">
        <v>100</v>
      </c>
      <c r="D495" s="104" t="s">
        <v>884</v>
      </c>
      <c r="E495" s="47"/>
      <c r="F495" s="47"/>
      <c r="G495" s="47"/>
      <c r="H495" s="47"/>
      <c r="I495" s="47"/>
      <c r="J495" s="47"/>
      <c r="K495" s="47"/>
      <c r="L495" s="77">
        <f t="shared" si="78"/>
        <v>0</v>
      </c>
      <c r="M495" s="47">
        <f t="shared" si="79"/>
        <v>0</v>
      </c>
      <c r="N495" s="47">
        <f t="shared" si="80"/>
        <v>0</v>
      </c>
      <c r="O495" s="47">
        <f t="shared" si="81"/>
        <v>0</v>
      </c>
      <c r="P495" s="47">
        <f t="shared" si="82"/>
        <v>0</v>
      </c>
      <c r="Q495" s="47">
        <f t="shared" si="83"/>
        <v>0</v>
      </c>
    </row>
    <row r="496" spans="1:17" ht="16" thickBot="1">
      <c r="L496" s="98">
        <f t="shared" ref="L496:Q496" si="84">SUM(L11:L495)</f>
        <v>0</v>
      </c>
      <c r="M496" s="98">
        <f t="shared" si="84"/>
        <v>0</v>
      </c>
      <c r="N496" s="98">
        <f t="shared" si="84"/>
        <v>0</v>
      </c>
      <c r="O496" s="98">
        <f t="shared" si="84"/>
        <v>0</v>
      </c>
      <c r="P496" s="98">
        <f t="shared" si="84"/>
        <v>0</v>
      </c>
      <c r="Q496" s="98">
        <f t="shared" si="84"/>
        <v>0</v>
      </c>
    </row>
    <row r="497" spans="1:17" ht="31.5" thickBot="1">
      <c r="B497" s="99"/>
      <c r="C497" s="131"/>
      <c r="L497" s="100" t="s">
        <v>35</v>
      </c>
      <c r="M497" s="100" t="s">
        <v>36</v>
      </c>
      <c r="N497" s="100" t="s">
        <v>37</v>
      </c>
      <c r="O497" s="100" t="s">
        <v>38</v>
      </c>
      <c r="P497" s="100" t="s">
        <v>39</v>
      </c>
      <c r="Q497" s="100" t="s">
        <v>40</v>
      </c>
    </row>
    <row r="504" spans="1:17" ht="33" customHeight="1">
      <c r="A504" s="144" t="s">
        <v>50</v>
      </c>
      <c r="B504" s="144"/>
      <c r="C504" s="144"/>
      <c r="D504" s="144"/>
      <c r="E504" s="144"/>
      <c r="F504" s="144"/>
      <c r="G504" s="144"/>
      <c r="H504" s="144"/>
      <c r="I504" s="144"/>
    </row>
  </sheetData>
  <mergeCells count="19">
    <mergeCell ref="A504:I504"/>
    <mergeCell ref="P1:Q1"/>
    <mergeCell ref="P2:Q2"/>
    <mergeCell ref="P3:Q3"/>
    <mergeCell ref="A1:A4"/>
    <mergeCell ref="N1:O1"/>
    <mergeCell ref="N2:O2"/>
    <mergeCell ref="N3:O3"/>
    <mergeCell ref="N4:O4"/>
    <mergeCell ref="B1:M4"/>
    <mergeCell ref="P4:Q4"/>
    <mergeCell ref="A10:H10"/>
    <mergeCell ref="A394:H394"/>
    <mergeCell ref="A424:H424"/>
    <mergeCell ref="C362:C364"/>
    <mergeCell ref="C380:C384"/>
    <mergeCell ref="A253:H253"/>
    <mergeCell ref="A349:H349"/>
    <mergeCell ref="A392:H392"/>
  </mergeCells>
  <phoneticPr fontId="6" type="noConversion"/>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F0708-9E9E-4498-A79D-F6BD323B8280}">
  <dimension ref="A1:Q27"/>
  <sheetViews>
    <sheetView showWhiteSpace="0" zoomScaleNormal="100" workbookViewId="0">
      <selection activeCell="A9" sqref="A9"/>
    </sheetView>
  </sheetViews>
  <sheetFormatPr defaultColWidth="13.81640625" defaultRowHeight="12.5"/>
  <cols>
    <col min="1" max="1" width="14.1796875" style="3" customWidth="1"/>
    <col min="2" max="2" width="32" style="3" customWidth="1"/>
    <col min="3" max="3" width="7.453125" style="3" customWidth="1"/>
    <col min="4" max="4" width="12" style="3" customWidth="1"/>
    <col min="5" max="6" width="10.26953125" style="3" bestFit="1" customWidth="1"/>
    <col min="7" max="7" width="10.54296875" style="3" bestFit="1" customWidth="1"/>
    <col min="8" max="10" width="10.26953125" style="3" bestFit="1" customWidth="1"/>
    <col min="11" max="11" width="18.453125" style="3" customWidth="1"/>
    <col min="12" max="13" width="11.81640625" style="3" bestFit="1" customWidth="1"/>
    <col min="14" max="14" width="10.81640625" style="3" customWidth="1"/>
    <col min="15" max="15" width="11.81640625" style="3" bestFit="1" customWidth="1"/>
    <col min="16" max="16" width="11.81640625" style="3" customWidth="1"/>
    <col min="17" max="17" width="11.81640625" style="3" bestFit="1" customWidth="1"/>
    <col min="18" max="16384" width="13.81640625" style="3"/>
  </cols>
  <sheetData>
    <row r="1" spans="1:17" ht="16.5" customHeight="1">
      <c r="A1" s="136"/>
      <c r="B1" s="137" t="s">
        <v>56</v>
      </c>
      <c r="C1" s="137"/>
      <c r="D1" s="137"/>
      <c r="E1" s="137"/>
      <c r="F1" s="137"/>
      <c r="G1" s="137"/>
      <c r="H1" s="137"/>
      <c r="I1" s="137"/>
      <c r="J1" s="137"/>
      <c r="K1" s="137"/>
      <c r="L1" s="137"/>
      <c r="M1" s="137"/>
      <c r="N1" s="155" t="s">
        <v>42</v>
      </c>
      <c r="O1" s="155"/>
      <c r="P1" s="156" t="s">
        <v>49</v>
      </c>
      <c r="Q1" s="156"/>
    </row>
    <row r="2" spans="1:17" ht="16.5" customHeight="1">
      <c r="A2" s="136"/>
      <c r="B2" s="137"/>
      <c r="C2" s="137"/>
      <c r="D2" s="137"/>
      <c r="E2" s="137"/>
      <c r="F2" s="137"/>
      <c r="G2" s="137"/>
      <c r="H2" s="137"/>
      <c r="I2" s="137"/>
      <c r="J2" s="137"/>
      <c r="K2" s="137"/>
      <c r="L2" s="137"/>
      <c r="M2" s="137"/>
      <c r="N2" s="155" t="s">
        <v>43</v>
      </c>
      <c r="O2" s="155"/>
      <c r="P2" s="156" t="s">
        <v>48</v>
      </c>
      <c r="Q2" s="157"/>
    </row>
    <row r="3" spans="1:17" ht="16.5" customHeight="1">
      <c r="A3" s="136"/>
      <c r="B3" s="137"/>
      <c r="C3" s="137"/>
      <c r="D3" s="137"/>
      <c r="E3" s="137"/>
      <c r="F3" s="137"/>
      <c r="G3" s="137"/>
      <c r="H3" s="137"/>
      <c r="I3" s="137"/>
      <c r="J3" s="137"/>
      <c r="K3" s="137"/>
      <c r="L3" s="137"/>
      <c r="M3" s="137"/>
      <c r="N3" s="155" t="s">
        <v>44</v>
      </c>
      <c r="O3" s="155"/>
      <c r="P3" s="158" t="s">
        <v>55</v>
      </c>
      <c r="Q3" s="159"/>
    </row>
    <row r="4" spans="1:17" ht="16.5" customHeight="1">
      <c r="A4" s="136"/>
      <c r="B4" s="137"/>
      <c r="C4" s="137"/>
      <c r="D4" s="137"/>
      <c r="E4" s="137"/>
      <c r="F4" s="137"/>
      <c r="G4" s="137"/>
      <c r="H4" s="137"/>
      <c r="I4" s="137"/>
      <c r="J4" s="137"/>
      <c r="K4" s="137"/>
      <c r="L4" s="137"/>
      <c r="M4" s="137"/>
      <c r="N4" s="155" t="s">
        <v>45</v>
      </c>
      <c r="O4" s="155"/>
      <c r="P4" s="160">
        <v>45901</v>
      </c>
      <c r="Q4" s="161"/>
    </row>
    <row r="5" spans="1:17" ht="16.5" customHeight="1"/>
    <row r="6" spans="1:17" ht="28.5" customHeight="1">
      <c r="A6" s="27" t="s">
        <v>21</v>
      </c>
      <c r="B6" s="6"/>
      <c r="E6" s="4"/>
      <c r="F6" s="4"/>
      <c r="G6" s="4"/>
      <c r="H6" s="4"/>
      <c r="I6" s="4"/>
      <c r="J6" s="4"/>
    </row>
    <row r="7" spans="1:17" ht="13.5" thickBot="1">
      <c r="E7" s="4"/>
      <c r="F7" s="4"/>
      <c r="G7" s="4"/>
      <c r="H7" s="4"/>
      <c r="I7" s="4"/>
      <c r="J7" s="4"/>
    </row>
    <row r="8" spans="1:17" ht="26">
      <c r="A8" s="18" t="s">
        <v>0</v>
      </c>
      <c r="B8" s="19" t="s">
        <v>41</v>
      </c>
      <c r="C8" s="20" t="s">
        <v>2</v>
      </c>
      <c r="D8" s="21" t="s">
        <v>20</v>
      </c>
      <c r="E8" s="22" t="s">
        <v>4</v>
      </c>
      <c r="F8" s="22" t="s">
        <v>5</v>
      </c>
      <c r="G8" s="22" t="s">
        <v>6</v>
      </c>
      <c r="H8" s="22" t="s">
        <v>7</v>
      </c>
      <c r="I8" s="22" t="s">
        <v>8</v>
      </c>
      <c r="J8" s="22" t="s">
        <v>9</v>
      </c>
      <c r="K8" s="23" t="s">
        <v>1</v>
      </c>
      <c r="L8" s="24" t="s">
        <v>10</v>
      </c>
      <c r="M8" s="25" t="s">
        <v>11</v>
      </c>
      <c r="N8" s="25" t="s">
        <v>12</v>
      </c>
      <c r="O8" s="25" t="s">
        <v>13</v>
      </c>
      <c r="P8" s="25" t="s">
        <v>14</v>
      </c>
      <c r="Q8" s="26" t="s">
        <v>15</v>
      </c>
    </row>
    <row r="9" spans="1:17" ht="13">
      <c r="A9" s="8">
        <v>1</v>
      </c>
      <c r="B9" s="9" t="s">
        <v>16</v>
      </c>
      <c r="C9" s="10"/>
      <c r="D9" s="9"/>
      <c r="E9" s="10"/>
      <c r="F9" s="10"/>
      <c r="G9" s="10"/>
      <c r="H9" s="10"/>
      <c r="I9" s="10"/>
      <c r="J9" s="10"/>
      <c r="K9" s="10"/>
      <c r="L9" s="11">
        <f>E9*C9</f>
        <v>0</v>
      </c>
      <c r="M9" s="11">
        <f>F9*C9</f>
        <v>0</v>
      </c>
      <c r="N9" s="11">
        <f>G9*C9</f>
        <v>0</v>
      </c>
      <c r="O9" s="11">
        <f>H9*C9</f>
        <v>0</v>
      </c>
      <c r="P9" s="11">
        <f>I9*C9</f>
        <v>0</v>
      </c>
      <c r="Q9" s="11">
        <f>J9*C9</f>
        <v>0</v>
      </c>
    </row>
    <row r="10" spans="1:17" ht="13">
      <c r="A10" s="12">
        <v>1.1000000000000001</v>
      </c>
      <c r="B10" s="13" t="s">
        <v>17</v>
      </c>
      <c r="C10" s="2"/>
      <c r="D10" s="13"/>
      <c r="E10" s="2"/>
      <c r="F10" s="2"/>
      <c r="G10" s="2"/>
      <c r="H10" s="2"/>
      <c r="I10" s="2"/>
      <c r="J10" s="2"/>
      <c r="K10" s="2"/>
      <c r="L10" s="34">
        <f t="shared" ref="L10:L18" si="0">E10*C10</f>
        <v>0</v>
      </c>
      <c r="M10" s="14">
        <f>C10*F10</f>
        <v>0</v>
      </c>
      <c r="N10" s="14">
        <f>G10*C10</f>
        <v>0</v>
      </c>
      <c r="O10" s="14">
        <f>H10*C10</f>
        <v>0</v>
      </c>
      <c r="P10" s="14">
        <f>I10*C10</f>
        <v>0</v>
      </c>
      <c r="Q10" s="14">
        <f>J10*C10</f>
        <v>0</v>
      </c>
    </row>
    <row r="11" spans="1:17" ht="13">
      <c r="A11" s="12" t="s">
        <v>3</v>
      </c>
      <c r="B11" s="13" t="s">
        <v>18</v>
      </c>
      <c r="C11" s="2"/>
      <c r="D11" s="1"/>
      <c r="E11" s="2"/>
      <c r="F11" s="2"/>
      <c r="G11" s="2"/>
      <c r="H11" s="2"/>
      <c r="I11" s="2"/>
      <c r="J11" s="2"/>
      <c r="K11" s="2"/>
      <c r="L11" s="34">
        <f t="shared" si="0"/>
        <v>0</v>
      </c>
      <c r="M11" s="14">
        <f t="shared" ref="M11:M18" si="1">C11*F11</f>
        <v>0</v>
      </c>
      <c r="N11" s="14">
        <f t="shared" ref="N11:N18" si="2">G11*C11</f>
        <v>0</v>
      </c>
      <c r="O11" s="14">
        <f t="shared" ref="O11:O17" si="3">H11*C11</f>
        <v>0</v>
      </c>
      <c r="P11" s="14">
        <f t="shared" ref="P11:P18" si="4">I11*C11</f>
        <v>0</v>
      </c>
      <c r="Q11" s="14">
        <f t="shared" ref="Q11:Q18" si="5">J11*C11</f>
        <v>0</v>
      </c>
    </row>
    <row r="12" spans="1:17">
      <c r="A12" s="15" t="s">
        <v>19</v>
      </c>
      <c r="B12" s="1" t="s">
        <v>29</v>
      </c>
      <c r="C12" s="33"/>
      <c r="D12" s="37"/>
      <c r="E12" s="33"/>
      <c r="F12" s="33"/>
      <c r="G12" s="33"/>
      <c r="H12" s="33"/>
      <c r="I12" s="33"/>
      <c r="J12" s="33"/>
      <c r="K12" s="33"/>
      <c r="L12" s="34">
        <f t="shared" si="0"/>
        <v>0</v>
      </c>
      <c r="M12" s="14">
        <f t="shared" si="1"/>
        <v>0</v>
      </c>
      <c r="N12" s="14">
        <f t="shared" si="2"/>
        <v>0</v>
      </c>
      <c r="O12" s="14">
        <f t="shared" si="3"/>
        <v>0</v>
      </c>
      <c r="P12" s="14">
        <f t="shared" si="4"/>
        <v>0</v>
      </c>
      <c r="Q12" s="14">
        <f t="shared" si="5"/>
        <v>0</v>
      </c>
    </row>
    <row r="13" spans="1:17">
      <c r="A13" s="15" t="s">
        <v>22</v>
      </c>
      <c r="B13" s="1" t="s">
        <v>30</v>
      </c>
      <c r="C13" s="33"/>
      <c r="D13" s="37"/>
      <c r="E13" s="33"/>
      <c r="F13" s="33"/>
      <c r="G13" s="33"/>
      <c r="H13" s="33"/>
      <c r="I13" s="33"/>
      <c r="J13" s="33"/>
      <c r="K13" s="33"/>
      <c r="L13" s="34">
        <f t="shared" si="0"/>
        <v>0</v>
      </c>
      <c r="M13" s="14">
        <f t="shared" si="1"/>
        <v>0</v>
      </c>
      <c r="N13" s="14">
        <f t="shared" si="2"/>
        <v>0</v>
      </c>
      <c r="O13" s="14">
        <f t="shared" si="3"/>
        <v>0</v>
      </c>
      <c r="P13" s="14">
        <f t="shared" si="4"/>
        <v>0</v>
      </c>
      <c r="Q13" s="14">
        <f t="shared" si="5"/>
        <v>0</v>
      </c>
    </row>
    <row r="14" spans="1:17">
      <c r="A14" s="15" t="s">
        <v>23</v>
      </c>
      <c r="B14" s="1" t="s">
        <v>31</v>
      </c>
      <c r="C14" s="33"/>
      <c r="D14" s="34"/>
      <c r="E14" s="33"/>
      <c r="F14" s="33"/>
      <c r="G14" s="33"/>
      <c r="H14" s="33"/>
      <c r="I14" s="33"/>
      <c r="J14" s="33"/>
      <c r="K14" s="33"/>
      <c r="L14" s="34">
        <f t="shared" si="0"/>
        <v>0</v>
      </c>
      <c r="M14" s="14">
        <f t="shared" si="1"/>
        <v>0</v>
      </c>
      <c r="N14" s="14">
        <f t="shared" si="2"/>
        <v>0</v>
      </c>
      <c r="O14" s="14">
        <f t="shared" si="3"/>
        <v>0</v>
      </c>
      <c r="P14" s="14">
        <f t="shared" si="4"/>
        <v>0</v>
      </c>
      <c r="Q14" s="14">
        <f t="shared" si="5"/>
        <v>0</v>
      </c>
    </row>
    <row r="15" spans="1:17" ht="13">
      <c r="A15" s="12" t="s">
        <v>24</v>
      </c>
      <c r="B15" s="13" t="s">
        <v>25</v>
      </c>
      <c r="C15" s="33"/>
      <c r="D15" s="37"/>
      <c r="E15" s="33"/>
      <c r="F15" s="33"/>
      <c r="G15" s="33"/>
      <c r="H15" s="33"/>
      <c r="I15" s="33"/>
      <c r="J15" s="33"/>
      <c r="K15" s="33"/>
      <c r="L15" s="34">
        <f t="shared" si="0"/>
        <v>0</v>
      </c>
      <c r="M15" s="14">
        <f t="shared" si="1"/>
        <v>0</v>
      </c>
      <c r="N15" s="14">
        <f t="shared" si="2"/>
        <v>0</v>
      </c>
      <c r="O15" s="14">
        <f t="shared" si="3"/>
        <v>0</v>
      </c>
      <c r="P15" s="14">
        <f t="shared" si="4"/>
        <v>0</v>
      </c>
      <c r="Q15" s="14">
        <f t="shared" si="5"/>
        <v>0</v>
      </c>
    </row>
    <row r="16" spans="1:17">
      <c r="A16" s="15" t="s">
        <v>26</v>
      </c>
      <c r="B16" s="1" t="s">
        <v>32</v>
      </c>
      <c r="C16" s="33"/>
      <c r="D16" s="37"/>
      <c r="E16" s="33"/>
      <c r="F16" s="33"/>
      <c r="G16" s="33"/>
      <c r="H16" s="33"/>
      <c r="I16" s="33"/>
      <c r="J16" s="33"/>
      <c r="K16" s="33"/>
      <c r="L16" s="34">
        <f t="shared" si="0"/>
        <v>0</v>
      </c>
      <c r="M16" s="14">
        <f t="shared" si="1"/>
        <v>0</v>
      </c>
      <c r="N16" s="14">
        <f t="shared" si="2"/>
        <v>0</v>
      </c>
      <c r="O16" s="14">
        <f t="shared" si="3"/>
        <v>0</v>
      </c>
      <c r="P16" s="14">
        <f t="shared" si="4"/>
        <v>0</v>
      </c>
      <c r="Q16" s="14">
        <f t="shared" si="5"/>
        <v>0</v>
      </c>
    </row>
    <row r="17" spans="1:17">
      <c r="A17" s="15" t="s">
        <v>27</v>
      </c>
      <c r="B17" s="1" t="s">
        <v>33</v>
      </c>
      <c r="C17" s="33"/>
      <c r="D17" s="37"/>
      <c r="E17" s="33"/>
      <c r="F17" s="33"/>
      <c r="G17" s="33"/>
      <c r="H17" s="33"/>
      <c r="I17" s="33"/>
      <c r="J17" s="33"/>
      <c r="K17" s="33"/>
      <c r="L17" s="34">
        <f t="shared" si="0"/>
        <v>0</v>
      </c>
      <c r="M17" s="14">
        <f t="shared" si="1"/>
        <v>0</v>
      </c>
      <c r="N17" s="14">
        <f t="shared" si="2"/>
        <v>0</v>
      </c>
      <c r="O17" s="14">
        <f t="shared" si="3"/>
        <v>0</v>
      </c>
      <c r="P17" s="14">
        <f t="shared" si="4"/>
        <v>0</v>
      </c>
      <c r="Q17" s="14">
        <f t="shared" si="5"/>
        <v>0</v>
      </c>
    </row>
    <row r="18" spans="1:17">
      <c r="A18" s="15" t="s">
        <v>28</v>
      </c>
      <c r="B18" s="1" t="s">
        <v>34</v>
      </c>
      <c r="C18" s="33"/>
      <c r="D18" s="34"/>
      <c r="E18" s="33"/>
      <c r="F18" s="2"/>
      <c r="G18" s="2"/>
      <c r="H18" s="2"/>
      <c r="I18" s="2"/>
      <c r="J18" s="2"/>
      <c r="K18" s="2"/>
      <c r="L18" s="34">
        <f t="shared" si="0"/>
        <v>0</v>
      </c>
      <c r="M18" s="14">
        <f t="shared" si="1"/>
        <v>0</v>
      </c>
      <c r="N18" s="14">
        <f t="shared" si="2"/>
        <v>0</v>
      </c>
      <c r="O18" s="14">
        <f>H18*C18</f>
        <v>0</v>
      </c>
      <c r="P18" s="14">
        <f t="shared" si="4"/>
        <v>0</v>
      </c>
      <c r="Q18" s="14">
        <f t="shared" si="5"/>
        <v>0</v>
      </c>
    </row>
    <row r="19" spans="1:17" ht="13" thickBot="1">
      <c r="A19" s="15"/>
      <c r="B19" s="1"/>
      <c r="C19" s="2"/>
      <c r="D19" s="14"/>
      <c r="E19" s="2"/>
      <c r="F19" s="2"/>
      <c r="G19" s="2"/>
      <c r="H19" s="2"/>
      <c r="I19" s="2"/>
      <c r="J19" s="2"/>
      <c r="K19" s="2"/>
      <c r="L19" s="14"/>
      <c r="M19" s="14"/>
      <c r="N19" s="14"/>
      <c r="O19" s="14"/>
      <c r="P19" s="14"/>
      <c r="Q19" s="14"/>
    </row>
    <row r="20" spans="1:17" ht="13.5" thickBot="1">
      <c r="B20" s="16"/>
      <c r="L20" s="17">
        <f>SUM(L12:L19)</f>
        <v>0</v>
      </c>
      <c r="M20" s="17">
        <f t="shared" ref="M20:Q20" si="6">SUM(M12:M19)</f>
        <v>0</v>
      </c>
      <c r="N20" s="17">
        <f t="shared" si="6"/>
        <v>0</v>
      </c>
      <c r="O20" s="17">
        <f t="shared" si="6"/>
        <v>0</v>
      </c>
      <c r="P20" s="17">
        <f t="shared" si="6"/>
        <v>0</v>
      </c>
      <c r="Q20" s="17">
        <f t="shared" si="6"/>
        <v>0</v>
      </c>
    </row>
    <row r="21" spans="1:17" ht="26.5" thickBot="1">
      <c r="B21" s="35"/>
      <c r="C21" s="36"/>
      <c r="D21" s="38"/>
      <c r="L21" s="7" t="s">
        <v>35</v>
      </c>
      <c r="M21" s="7" t="s">
        <v>36</v>
      </c>
      <c r="N21" s="7" t="s">
        <v>37</v>
      </c>
      <c r="O21" s="7" t="s">
        <v>38</v>
      </c>
      <c r="P21" s="7" t="s">
        <v>39</v>
      </c>
      <c r="Q21" s="7" t="s">
        <v>40</v>
      </c>
    </row>
    <row r="27" spans="1:17" ht="34.5" customHeight="1">
      <c r="A27" s="154" t="s">
        <v>50</v>
      </c>
      <c r="B27" s="154"/>
      <c r="C27" s="154"/>
      <c r="D27" s="154"/>
      <c r="E27" s="154"/>
      <c r="F27" s="154"/>
      <c r="G27" s="154"/>
      <c r="H27" s="154"/>
      <c r="I27" s="154"/>
    </row>
  </sheetData>
  <mergeCells count="11">
    <mergeCell ref="A27:I27"/>
    <mergeCell ref="A1:A4"/>
    <mergeCell ref="B1:M4"/>
    <mergeCell ref="N1:O1"/>
    <mergeCell ref="P1:Q1"/>
    <mergeCell ref="N2:O2"/>
    <mergeCell ref="P2:Q2"/>
    <mergeCell ref="N3:O3"/>
    <mergeCell ref="P3:Q3"/>
    <mergeCell ref="N4:O4"/>
    <mergeCell ref="P4:Q4"/>
  </mergeCells>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Grade of Compliance Range</vt:lpstr>
      <vt:lpstr>Technical Scoring</vt:lpstr>
      <vt:lpstr>Commercial Scoring</vt:lpstr>
      <vt:lpstr>'Commercial Scoring'!Print_Area</vt:lpstr>
      <vt:lpstr>'Grade of Compliance Range'!Print_Area</vt:lpstr>
      <vt:lpstr>'Technical Scoring'!Print_Area</vt:lpstr>
      <vt:lpstr>'Commercial Scoring'!Print_Titles</vt:lpstr>
      <vt:lpstr>'Technical Scoring'!Print_Titles</vt:lpstr>
    </vt:vector>
  </TitlesOfParts>
  <Company>MIC1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RFT or RFQ Scoring Sheet</dc:title>
  <dc:creator>RANA ABDEL KARIM</dc:creator>
  <cp:lastModifiedBy>GRACE ABOU JAOUDEH</cp:lastModifiedBy>
  <cp:lastPrinted>2024-05-24T06:35:11Z</cp:lastPrinted>
  <dcterms:created xsi:type="dcterms:W3CDTF">2008-10-30T09:34:49Z</dcterms:created>
  <dcterms:modified xsi:type="dcterms:W3CDTF">2026-01-27T10:55:35Z</dcterms:modified>
</cp:coreProperties>
</file>