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-PRO-TPR\Telco\RFTs\2026\NOC AI-OPS License Implementation RFT\RFT Documents\"/>
    </mc:Choice>
  </mc:AlternateContent>
  <xr:revisionPtr revIDLastSave="0" documentId="13_ncr:1_{848D8D2D-8F35-475A-B9DA-7C06033FF49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Grade of Compliance Range" sheetId="2" r:id="rId1"/>
    <sheet name="Technical Scoring" sheetId="1" r:id="rId2"/>
    <sheet name="Commercial Scoring" sheetId="4" r:id="rId3"/>
  </sheets>
  <definedNames>
    <definedName name="_xlnm.Print_Area" localSheetId="2">'Commercial Scoring'!$A$1:$Q$33</definedName>
    <definedName name="_xlnm.Print_Area" localSheetId="0">'Grade of Compliance Range'!$A$1:$M$13</definedName>
    <definedName name="_xlnm.Print_Area" localSheetId="1">'Technical Scoring'!$A$1:$Q$48</definedName>
    <definedName name="_xlnm.Print_Titles" localSheetId="2">'Commercial Scoring'!$8:$8</definedName>
    <definedName name="_xlnm.Print_Titles" localSheetId="1">'Technical Scoring'!$8:$8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1" l="1"/>
  <c r="M18" i="1"/>
  <c r="N18" i="1"/>
  <c r="O18" i="1"/>
  <c r="P18" i="1"/>
  <c r="Q18" i="1"/>
  <c r="L19" i="1"/>
  <c r="M19" i="1"/>
  <c r="N19" i="1"/>
  <c r="O19" i="1"/>
  <c r="P19" i="1"/>
  <c r="Q19" i="1"/>
  <c r="L20" i="1"/>
  <c r="M20" i="1"/>
  <c r="N20" i="1"/>
  <c r="O20" i="1"/>
  <c r="P20" i="1"/>
  <c r="Q20" i="1"/>
  <c r="L21" i="1"/>
  <c r="M21" i="1"/>
  <c r="N21" i="1"/>
  <c r="O21" i="1"/>
  <c r="P21" i="1"/>
  <c r="Q21" i="1"/>
  <c r="L22" i="1"/>
  <c r="M22" i="1"/>
  <c r="N22" i="1"/>
  <c r="O22" i="1"/>
  <c r="P22" i="1"/>
  <c r="Q22" i="1"/>
  <c r="L23" i="1"/>
  <c r="M23" i="1"/>
  <c r="N23" i="1"/>
  <c r="O23" i="1"/>
  <c r="P23" i="1"/>
  <c r="Q23" i="1"/>
  <c r="L24" i="1"/>
  <c r="M24" i="1"/>
  <c r="N24" i="1"/>
  <c r="O24" i="1"/>
  <c r="P24" i="1"/>
  <c r="Q24" i="1"/>
  <c r="L10" i="4" l="1"/>
  <c r="L11" i="4"/>
  <c r="L12" i="4"/>
  <c r="L13" i="4"/>
  <c r="L14" i="4"/>
  <c r="L15" i="4"/>
  <c r="L16" i="4"/>
  <c r="L17" i="4"/>
  <c r="L18" i="4"/>
  <c r="L9" i="4"/>
  <c r="L10" i="1"/>
  <c r="L11" i="1"/>
  <c r="L12" i="1"/>
  <c r="L13" i="1"/>
  <c r="L14" i="1"/>
  <c r="L15" i="1"/>
  <c r="L16" i="1"/>
  <c r="L17" i="1"/>
  <c r="L9" i="1"/>
  <c r="M20" i="4" l="1"/>
  <c r="N20" i="4"/>
  <c r="O20" i="4"/>
  <c r="P20" i="4"/>
  <c r="Q20" i="4"/>
  <c r="Q18" i="4" l="1"/>
  <c r="P18" i="4"/>
  <c r="O18" i="4"/>
  <c r="N18" i="4"/>
  <c r="M18" i="4"/>
  <c r="Q17" i="4"/>
  <c r="P17" i="4"/>
  <c r="O17" i="4"/>
  <c r="N17" i="4"/>
  <c r="M17" i="4"/>
  <c r="Q16" i="4"/>
  <c r="P16" i="4"/>
  <c r="O16" i="4"/>
  <c r="N16" i="4"/>
  <c r="M16" i="4"/>
  <c r="Q15" i="4"/>
  <c r="P15" i="4"/>
  <c r="O15" i="4"/>
  <c r="N15" i="4"/>
  <c r="M15" i="4"/>
  <c r="Q14" i="4"/>
  <c r="P14" i="4"/>
  <c r="O14" i="4"/>
  <c r="N14" i="4"/>
  <c r="M14" i="4"/>
  <c r="Q13" i="4"/>
  <c r="P13" i="4"/>
  <c r="O13" i="4"/>
  <c r="N13" i="4"/>
  <c r="M13" i="4"/>
  <c r="Q12" i="4"/>
  <c r="P12" i="4"/>
  <c r="O12" i="4"/>
  <c r="N12" i="4"/>
  <c r="M12" i="4"/>
  <c r="Q11" i="4"/>
  <c r="P11" i="4"/>
  <c r="O11" i="4"/>
  <c r="N11" i="4"/>
  <c r="M11" i="4"/>
  <c r="Q10" i="4"/>
  <c r="P10" i="4"/>
  <c r="O10" i="4"/>
  <c r="N10" i="4"/>
  <c r="M10" i="4"/>
  <c r="Q9" i="4"/>
  <c r="P9" i="4"/>
  <c r="O9" i="4"/>
  <c r="N9" i="4"/>
  <c r="M9" i="4"/>
  <c r="L20" i="4" l="1"/>
  <c r="L27" i="1"/>
  <c r="Q11" i="1" l="1"/>
  <c r="Q12" i="1"/>
  <c r="Q13" i="1"/>
  <c r="Q14" i="1"/>
  <c r="Q15" i="1"/>
  <c r="Q16" i="1"/>
  <c r="Q17" i="1"/>
  <c r="Q10" i="1"/>
  <c r="P11" i="1"/>
  <c r="P12" i="1"/>
  <c r="P13" i="1"/>
  <c r="P14" i="1"/>
  <c r="P15" i="1"/>
  <c r="P16" i="1"/>
  <c r="P17" i="1"/>
  <c r="P10" i="1"/>
  <c r="O11" i="1"/>
  <c r="O12" i="1"/>
  <c r="O13" i="1"/>
  <c r="O14" i="1"/>
  <c r="O15" i="1"/>
  <c r="O16" i="1"/>
  <c r="O17" i="1"/>
  <c r="O10" i="1"/>
  <c r="N11" i="1"/>
  <c r="N12" i="1"/>
  <c r="N13" i="1"/>
  <c r="N14" i="1"/>
  <c r="N15" i="1"/>
  <c r="N16" i="1"/>
  <c r="N17" i="1"/>
  <c r="N10" i="1"/>
  <c r="M11" i="1"/>
  <c r="M12" i="1"/>
  <c r="M13" i="1"/>
  <c r="M14" i="1"/>
  <c r="M15" i="1"/>
  <c r="M16" i="1"/>
  <c r="M17" i="1"/>
  <c r="M10" i="1"/>
  <c r="Q9" i="1"/>
  <c r="P9" i="1"/>
  <c r="O9" i="1"/>
  <c r="N9" i="1"/>
  <c r="M9" i="1"/>
  <c r="O27" i="1" l="1"/>
  <c r="M27" i="1"/>
  <c r="N27" i="1"/>
  <c r="P27" i="1"/>
  <c r="Q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Mira Fares</author>
    <author>MIC1</author>
  </authors>
  <commentList>
    <comment ref="D8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Entity (Department/ Unit) that identified the requirement and that will be responsible for its evaluation.</t>
        </r>
      </text>
    </comment>
    <comment ref="E8" authorId="1" shapeId="0" xr:uid="{00000000-0006-0000-0100-000002000000}">
      <text>
        <r>
          <rPr>
            <b/>
            <sz val="8"/>
            <color indexed="81"/>
            <rFont val="Tahoma"/>
            <family val="2"/>
          </rPr>
          <t xml:space="preserve">Grade of Compliance:
K: disqualification
0: Not compliant
+5: Partially compliant
+10: Completely compliant
+15: Compliant with additional value, not initially included in the requirements
</t>
        </r>
      </text>
    </comment>
    <comment ref="F8" authorId="1" shapeId="0" xr:uid="{00000000-0006-0000-0100-000003000000}">
      <text>
        <r>
          <rPr>
            <b/>
            <sz val="8"/>
            <color indexed="81"/>
            <rFont val="Tahoma"/>
            <family val="2"/>
          </rPr>
          <t>Grade of Compliance:
K: disqualification
0: Not compliant
+5: Partially compliant
+10: Completely compliant
+15: Compliant with additional value, not initially included in the requirements</t>
        </r>
      </text>
    </comment>
    <comment ref="G8" authorId="1" shapeId="0" xr:uid="{00000000-0006-0000-0100-000004000000}">
      <text>
        <r>
          <rPr>
            <b/>
            <sz val="8"/>
            <color indexed="81"/>
            <rFont val="Tahoma"/>
            <family val="2"/>
          </rPr>
          <t>Grade of Compliance:
K: disqualification
0: Not compliant
+5: Partially compliant
+10: Completely compliant
+15: Compliant with additional value, not initially included in the requirements</t>
        </r>
      </text>
    </comment>
    <comment ref="H8" authorId="1" shapeId="0" xr:uid="{00000000-0006-0000-0100-000005000000}">
      <text>
        <r>
          <rPr>
            <b/>
            <sz val="8"/>
            <color indexed="81"/>
            <rFont val="Tahoma"/>
            <family val="2"/>
          </rPr>
          <t xml:space="preserve">Grade of Compliance:
K: disqualification
0: Not compliant
+5: Partially compliant
+10: Completely compliant
+15: Compliant with additional value, not initially included in the requirements
</t>
        </r>
      </text>
    </comment>
    <comment ref="I8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 xml:space="preserve">Grade of Compliance:
K: disqualification
0: Not compliant
+5: Partially compliant
+10: Completely compliant
+15: Compliant with additional value, not initially included in the requirements
</t>
        </r>
      </text>
    </comment>
    <comment ref="J8" authorId="0" shapeId="0" xr:uid="{00000000-0006-0000-0100-000007000000}">
      <text>
        <r>
          <rPr>
            <b/>
            <sz val="8"/>
            <color indexed="81"/>
            <rFont val="Tahoma"/>
            <family val="2"/>
          </rPr>
          <t>Grade of Compliance:
K: disqualification
0: Not compliant
+5: Partially compliant
+10: Completely compliant
+15: Compliant with additional value, not initially included in the requirements</t>
        </r>
      </text>
    </comment>
    <comment ref="E12" authorId="0" shapeId="0" xr:uid="{00000000-0006-0000-0100-000008000000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F12" authorId="0" shapeId="0" xr:uid="{00000000-0006-0000-0100-000009000000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G12" authorId="0" shapeId="0" xr:uid="{00000000-0006-0000-0100-00000A000000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H12" authorId="0" shapeId="0" xr:uid="{00000000-0006-0000-0100-00000B000000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I12" authorId="0" shapeId="0" xr:uid="{00000000-0006-0000-0100-00000C000000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J12" authorId="0" shapeId="0" xr:uid="{00000000-0006-0000-0100-00000D000000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E13" authorId="0" shapeId="0" xr:uid="{00000000-0006-0000-0100-00000E000000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F13" authorId="0" shapeId="0" xr:uid="{00000000-0006-0000-0100-00000F000000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G13" authorId="0" shapeId="0" xr:uid="{00000000-0006-0000-0100-000010000000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H13" authorId="0" shapeId="0" xr:uid="{00000000-0006-0000-0100-000011000000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I13" authorId="0" shapeId="0" xr:uid="{00000000-0006-0000-0100-000012000000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J13" authorId="0" shapeId="0" xr:uid="{00000000-0006-0000-0100-000013000000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E14" authorId="0" shapeId="0" xr:uid="{00000000-0006-0000-0100-000014000000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F14" authorId="0" shapeId="0" xr:uid="{00000000-0006-0000-0100-000015000000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G14" authorId="0" shapeId="0" xr:uid="{00000000-0006-0000-0100-000016000000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H14" authorId="0" shapeId="0" xr:uid="{00000000-0006-0000-0100-000017000000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I14" authorId="0" shapeId="0" xr:uid="{00000000-0006-0000-0100-000018000000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J14" authorId="0" shapeId="0" xr:uid="{00000000-0006-0000-0100-000019000000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E16" authorId="0" shapeId="0" xr:uid="{00000000-0006-0000-0100-00001A000000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F16" authorId="0" shapeId="0" xr:uid="{00000000-0006-0000-0100-00001B000000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G16" authorId="0" shapeId="0" xr:uid="{00000000-0006-0000-0100-00001C000000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H16" authorId="0" shapeId="0" xr:uid="{00000000-0006-0000-0100-00001D000000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I16" authorId="0" shapeId="0" xr:uid="{00000000-0006-0000-0100-00001E000000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J16" authorId="0" shapeId="0" xr:uid="{00000000-0006-0000-0100-00001F000000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E17" authorId="0" shapeId="0" xr:uid="{00000000-0006-0000-0100-000020000000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F17" authorId="0" shapeId="0" xr:uid="{00000000-0006-0000-0100-000021000000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G17" authorId="0" shapeId="0" xr:uid="{00000000-0006-0000-0100-000022000000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H17" authorId="0" shapeId="0" xr:uid="{00000000-0006-0000-0100-000023000000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I17" authorId="0" shapeId="0" xr:uid="{00000000-0006-0000-0100-000024000000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J17" authorId="0" shapeId="0" xr:uid="{00000000-0006-0000-0100-000025000000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E18" authorId="0" shapeId="0" xr:uid="{00000000-0006-0000-0100-000026000000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F18" authorId="0" shapeId="0" xr:uid="{00000000-0006-0000-0100-000027000000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G18" authorId="0" shapeId="0" xr:uid="{00000000-0006-0000-0100-000028000000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H18" authorId="0" shapeId="0" xr:uid="{00000000-0006-0000-0100-000029000000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I18" authorId="0" shapeId="0" xr:uid="{00000000-0006-0000-0100-00002A000000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J18" authorId="0" shapeId="0" xr:uid="{00000000-0006-0000-0100-00002B000000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Mira Fares</author>
    <author>MIC1</author>
  </authors>
  <commentList>
    <comment ref="D8" authorId="0" shapeId="0" xr:uid="{141C948D-B94D-4456-A15D-2812840C5003}">
      <text>
        <r>
          <rPr>
            <b/>
            <sz val="8"/>
            <color indexed="81"/>
            <rFont val="Tahoma"/>
            <family val="2"/>
          </rPr>
          <t>Entity (Department/ Unit) that identified the requirement and that will be responsible for its evaluation.</t>
        </r>
      </text>
    </comment>
    <comment ref="E8" authorId="1" shapeId="0" xr:uid="{4CF7BE2A-67D7-4AE0-81F9-168613D04B97}">
      <text>
        <r>
          <rPr>
            <b/>
            <sz val="8"/>
            <color indexed="81"/>
            <rFont val="Tahoma"/>
            <family val="2"/>
          </rPr>
          <t xml:space="preserve">Grade of Compliance:
K: disqualification
0: Not compliant
+5: Partially compliant
+10: Completely compliant
+15: Compliant with additional value, not initially included in the requirements
</t>
        </r>
      </text>
    </comment>
    <comment ref="F8" authorId="1" shapeId="0" xr:uid="{6F1C1461-F6F0-464E-92D4-EEA994DC45CC}">
      <text>
        <r>
          <rPr>
            <b/>
            <sz val="8"/>
            <color indexed="81"/>
            <rFont val="Tahoma"/>
            <family val="2"/>
          </rPr>
          <t>Grade of Compliance:
K: disqualification
0: Not compliant
+5: Partially compliant
+10: Completely compliant
+15: Compliant with additional value, not initially included in the requirements</t>
        </r>
      </text>
    </comment>
    <comment ref="G8" authorId="1" shapeId="0" xr:uid="{5F80E69F-A523-40B1-BCDB-69942B69C1E2}">
      <text>
        <r>
          <rPr>
            <b/>
            <sz val="8"/>
            <color indexed="81"/>
            <rFont val="Tahoma"/>
            <family val="2"/>
          </rPr>
          <t>Grade of Compliance:
K: disqualification
0: Not compliant
+5: Partially compliant
+10: Completely compliant
+15: Compliant with additional value, not initially included in the requirements</t>
        </r>
      </text>
    </comment>
    <comment ref="H8" authorId="1" shapeId="0" xr:uid="{D3A259AE-B6A4-45EF-B534-BAC3EA5DB386}">
      <text>
        <r>
          <rPr>
            <b/>
            <sz val="8"/>
            <color indexed="81"/>
            <rFont val="Tahoma"/>
            <family val="2"/>
          </rPr>
          <t xml:space="preserve">Grade of Compliance:
K: disqualification
0: Not compliant
+5: Partially compliant
+10: Completely compliant
+15: Compliant with additional value, not initially included in the requirements
</t>
        </r>
      </text>
    </comment>
    <comment ref="I8" authorId="0" shapeId="0" xr:uid="{07300421-09A1-4401-A534-86EF80FFCA9B}">
      <text>
        <r>
          <rPr>
            <b/>
            <sz val="8"/>
            <color indexed="81"/>
            <rFont val="Tahoma"/>
            <family val="2"/>
          </rPr>
          <t xml:space="preserve">Grade of Compliance:
K: disqualification
0: Not compliant
+5: Partially compliant
+10: Completely compliant
+15: Compliant with additional value, not initially included in the requirements
</t>
        </r>
      </text>
    </comment>
    <comment ref="J8" authorId="0" shapeId="0" xr:uid="{46FE62B1-A939-492E-A5CA-B0629C350812}">
      <text>
        <r>
          <rPr>
            <b/>
            <sz val="8"/>
            <color indexed="81"/>
            <rFont val="Tahoma"/>
            <family val="2"/>
          </rPr>
          <t>Grade of Compliance:
K: disqualification
0: Not compliant
+5: Partially compliant
+10: Completely compliant
+15: Compliant with additional value, not initially included in the requirements</t>
        </r>
      </text>
    </comment>
    <comment ref="E12" authorId="0" shapeId="0" xr:uid="{34515A5F-7834-4677-AC30-753C17920B33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F12" authorId="0" shapeId="0" xr:uid="{09439794-EB7C-4005-A221-F73829B5C072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G12" authorId="0" shapeId="0" xr:uid="{6821E45F-75FF-4C03-85B4-02BF21ADD54F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H12" authorId="0" shapeId="0" xr:uid="{3B5DE7C8-ED97-4989-8CD2-6C69EBDC16DF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I12" authorId="0" shapeId="0" xr:uid="{66178064-49C6-4BFD-893D-05158FFAFCFB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J12" authorId="0" shapeId="0" xr:uid="{51738A8F-BE18-4A3D-98B6-6AEB66BC6169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E13" authorId="0" shapeId="0" xr:uid="{38E6F12B-9905-4DEB-A467-17D079B7BB62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F13" authorId="0" shapeId="0" xr:uid="{B1804612-5FB7-433B-ADFC-905B9FA3A698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G13" authorId="0" shapeId="0" xr:uid="{655BA78C-A5AB-4853-A6B3-C6A32AF43069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H13" authorId="0" shapeId="0" xr:uid="{2FDCEEB3-5332-4FD5-92AE-DCCA6A77467E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I13" authorId="0" shapeId="0" xr:uid="{D6CA8A95-F99A-4105-ABCE-7C97A23CE4D6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J13" authorId="0" shapeId="0" xr:uid="{98882151-6C3A-4775-B635-DDF0E615F31E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E14" authorId="0" shapeId="0" xr:uid="{F32BED48-4BAE-4145-A3F9-4C4271F65421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F14" authorId="0" shapeId="0" xr:uid="{A7AF1698-1A88-469F-A3A3-8C1E329C7A5A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G14" authorId="0" shapeId="0" xr:uid="{86911A04-E184-4BE0-B94F-FC51FA03AD0B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H14" authorId="0" shapeId="0" xr:uid="{7B373390-3D3E-44A3-83D9-8F3BF1DF9B48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I14" authorId="0" shapeId="0" xr:uid="{9CFE615E-238E-4B17-8D47-81B9301DE087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J14" authorId="0" shapeId="0" xr:uid="{62A1D7B4-EAAF-4B7A-9B9F-EA6C09F9A854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E16" authorId="0" shapeId="0" xr:uid="{BE43AA0E-94AA-4990-A6AB-57D75B87A34E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F16" authorId="0" shapeId="0" xr:uid="{F8D24654-27E7-4102-A459-623E697161F0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G16" authorId="0" shapeId="0" xr:uid="{3CE71AC0-24CD-4076-B543-398D9A25ACDC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H16" authorId="0" shapeId="0" xr:uid="{4FB294AE-B9A5-491D-A12F-514350E10261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I16" authorId="0" shapeId="0" xr:uid="{11A2B793-403A-4827-BA63-4B39FAF5A1F2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J16" authorId="0" shapeId="0" xr:uid="{6C96C0F1-3F75-4DE4-8C42-7A6E18426311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E17" authorId="0" shapeId="0" xr:uid="{833B5E19-1E64-4458-A8CC-0BF1292258C9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F17" authorId="0" shapeId="0" xr:uid="{E66918A4-8ED7-48A5-8DDC-1C8CD5DF10F6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G17" authorId="0" shapeId="0" xr:uid="{B1D5FF00-30BB-4A1B-9E0C-C913266E5F31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H17" authorId="0" shapeId="0" xr:uid="{4A45CC13-AF86-4CB9-94D1-6C5827A3BBFE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I17" authorId="0" shapeId="0" xr:uid="{A40DA4D3-791E-4AB5-8DD4-BEADAF8273BD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J17" authorId="0" shapeId="0" xr:uid="{630DFC0F-0E4B-4018-9CE6-B234092170FF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E18" authorId="0" shapeId="0" xr:uid="{340ED7C6-5C66-4149-8662-66A3A8F1C9BE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F18" authorId="0" shapeId="0" xr:uid="{2E37BF92-F5ED-473D-A51D-95798BCD7FCC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G18" authorId="0" shapeId="0" xr:uid="{891FEB15-6005-496B-BC44-E8D357F6EBA3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H18" authorId="0" shapeId="0" xr:uid="{532233CC-140B-4C90-BF25-2A022C22AE93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I18" authorId="0" shapeId="0" xr:uid="{963E4ABC-DF0E-4570-9959-9C378D06172B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  <comment ref="J18" authorId="0" shapeId="0" xr:uid="{5AA1323D-BE73-4A32-A3F2-7D95CFBFBE34}">
      <text>
        <r>
          <rPr>
            <b/>
            <sz val="8"/>
            <color indexed="81"/>
            <rFont val="Tahoma"/>
            <family val="2"/>
          </rPr>
          <t>Evaluators Comments</t>
        </r>
      </text>
    </comment>
  </commentList>
</comments>
</file>

<file path=xl/sharedStrings.xml><?xml version="1.0" encoding="utf-8"?>
<sst xmlns="http://schemas.openxmlformats.org/spreadsheetml/2006/main" count="132" uniqueCount="80">
  <si>
    <t>Article</t>
  </si>
  <si>
    <t>Remarks</t>
  </si>
  <si>
    <t>Weight</t>
  </si>
  <si>
    <t xml:space="preserve">1.1.1 </t>
  </si>
  <si>
    <t>Supplier 1</t>
  </si>
  <si>
    <t>Supplier 2</t>
  </si>
  <si>
    <t>Supplier 3</t>
  </si>
  <si>
    <t>Supplier 4</t>
  </si>
  <si>
    <t>Supplier 5</t>
  </si>
  <si>
    <t>Supplier 6</t>
  </si>
  <si>
    <t>Supplier 1
Final</t>
  </si>
  <si>
    <t>Supplier 2
Final</t>
  </si>
  <si>
    <t>Supplier 3
Final</t>
  </si>
  <si>
    <t>Supplier 4
Final</t>
  </si>
  <si>
    <t>Supplier 5
Final</t>
  </si>
  <si>
    <t>Supplier 6
Final</t>
  </si>
  <si>
    <t>ARTICLE 1</t>
  </si>
  <si>
    <t>Sub-Article 1.1</t>
  </si>
  <si>
    <t>Item 1.1.1</t>
  </si>
  <si>
    <t>1.1.1.1</t>
  </si>
  <si>
    <t>Responsible Entity</t>
  </si>
  <si>
    <t>Project Name</t>
  </si>
  <si>
    <t>1.1.1.2</t>
  </si>
  <si>
    <t>1.1.1.3</t>
  </si>
  <si>
    <t xml:space="preserve">1.1.2 </t>
  </si>
  <si>
    <t>Item 1.1.2</t>
  </si>
  <si>
    <t>1.1.2.1</t>
  </si>
  <si>
    <t>1.1.2.2</t>
  </si>
  <si>
    <t>1.1.2.3</t>
  </si>
  <si>
    <t>Requirement 1.1.1.1</t>
  </si>
  <si>
    <t>Requirement 1.1.1.2</t>
  </si>
  <si>
    <t>Requirement 1.1.1.3</t>
  </si>
  <si>
    <t>Requirement 1.1.2.1</t>
  </si>
  <si>
    <t>Requirement 1.1.2.2</t>
  </si>
  <si>
    <t>Requirement 1.1.2.3</t>
  </si>
  <si>
    <t>SUPPLIER 1 SCORE</t>
  </si>
  <si>
    <t>SUPPLIER 2 SCORE</t>
  </si>
  <si>
    <t>SUPPLIER 3 SCORE</t>
  </si>
  <si>
    <t>SUPPLIER 4 SCORE</t>
  </si>
  <si>
    <t>SUPPLIER 5 SCORE</t>
  </si>
  <si>
    <t>SUPPLIER 6 SCORE</t>
  </si>
  <si>
    <t>Requirements</t>
  </si>
  <si>
    <t xml:space="preserve">Reference Number </t>
  </si>
  <si>
    <t>Owner</t>
  </si>
  <si>
    <t xml:space="preserve">Revision Code </t>
  </si>
  <si>
    <t>Implementation Date</t>
  </si>
  <si>
    <t>0          : Not compliant</t>
  </si>
  <si>
    <t xml:space="preserve">K         : Disqualification </t>
  </si>
  <si>
    <t>PRO/PMO</t>
  </si>
  <si>
    <t>SF-CF-87</t>
  </si>
  <si>
    <t>* For Requirements defined as ''Killer'', a ‘’Fully Compliant’’ score should be the sole acceptable outcome. Failing to obtain a ‘’Fully Compliant’’ score on the requirements defined as Killers, will mandate immediate disqualification for bidders.</t>
  </si>
  <si>
    <t>* For Requirements defined as ''Killer'', a ‘’Fully Compliant’’ score should be the sole acceptable outcome. Failing to obtain a ‘’Fully Compliant’’ score on 
the requirements defined as Killers, will mandate immediate disqualification for bidders.</t>
  </si>
  <si>
    <t>1         : Partially compliant</t>
  </si>
  <si>
    <t>2        : Fully compliant</t>
  </si>
  <si>
    <t>Grade of Compliance range from 0 to 2:</t>
  </si>
  <si>
    <t>6.0</t>
  </si>
  <si>
    <t>RFT/RFQ Scoring Sheet</t>
  </si>
  <si>
    <t>Assesment of the current system</t>
  </si>
  <si>
    <t>1.2</t>
  </si>
  <si>
    <r>
      <rPr>
        <sz val="7"/>
        <rFont val="Times New Roman"/>
        <family val="1"/>
      </rPr>
      <t xml:space="preserve"> </t>
    </r>
    <r>
      <rPr>
        <sz val="10"/>
        <rFont val="Arial"/>
        <family val="2"/>
      </rPr>
      <t xml:space="preserve">Review the current umbrella management (IBM Netcool Tivoli) deployed at MIC1 and take the necessary actions to setup a migration plan with minimum disruption to the operation </t>
    </r>
  </si>
  <si>
    <t>Assess the current hardware installed at MIC1 for the current umbrella management system and recommend a hardware refresh if needed . Note that the new Hardware if needed will be subject of a separate RFT from MIC1</t>
  </si>
  <si>
    <t>Setup AIOPS and Migrate Existing Netcool Layer</t>
  </si>
  <si>
    <t>Deploy the Cloud Pak for AIOps platform</t>
  </si>
  <si>
    <t>Migrate Netcool Configuration, probes, object servers and imapct servers</t>
  </si>
  <si>
    <t>Migrate rules, integrations and event data</t>
  </si>
  <si>
    <t>Identify custom fields in Netcool/OMNIbus that are needed in the AIOps layer. </t>
  </si>
  <si>
    <t>Map these custom Netcool fields to AIOps alert properties</t>
  </si>
  <si>
    <t>Create different level of Dashboards</t>
  </si>
  <si>
    <t>Conduct system integration testing and perform user acceptance testing</t>
  </si>
  <si>
    <t>Tranining</t>
  </si>
  <si>
    <t>Provide the necessary training and knowledge transfer for the Engineers that will be responsible for managing this platform</t>
  </si>
  <si>
    <t xml:space="preserve">General requirements </t>
  </si>
  <si>
    <t xml:space="preserve">Partnership level: The Bidder should provide documents proving that he is certified IBM partner with Metal level </t>
  </si>
  <si>
    <t>Reference List: the Bidder shall provide a reference list for similar support Services that have been performed by his team and are still being supported by the bidder</t>
  </si>
  <si>
    <t>NMS</t>
  </si>
  <si>
    <t>Optional - To be quoted separatly</t>
  </si>
  <si>
    <t>Add SevOne licenses for up to 10 managed devices for Performance Management</t>
  </si>
  <si>
    <t>NOC Modernization / Umbrella Implementation</t>
  </si>
  <si>
    <t>NOC Modernization / Umbrella Implementation RFT Scoring Sheet</t>
  </si>
  <si>
    <t>NoC AI/OPS License Implementation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</si>
</sst>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-yy;@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FrutigerNext LT Regular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sz val="12"/>
      <name val="Times New Roman"/>
      <family val="1"/>
    </font>
    <font>
      <b/>
      <sz val="1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rgb="FF0000FF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Times New Roman"/>
      <family val="1"/>
    </font>
    <font>
      <sz val="7"/>
      <name val="Times New Roman"/>
      <family val="1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FF"/>
      </right>
      <top style="medium">
        <color rgb="FF0000FF"/>
      </top>
      <bottom/>
      <diagonal/>
    </border>
    <border>
      <left style="thin">
        <color rgb="FF0000FF"/>
      </left>
      <right style="thin">
        <color rgb="FF0000FF"/>
      </right>
      <top style="medium">
        <color rgb="FF0000FF"/>
      </top>
      <bottom/>
      <diagonal/>
    </border>
    <border>
      <left style="thin">
        <color rgb="FF0000FF"/>
      </left>
      <right style="medium">
        <color rgb="FF0000FF"/>
      </right>
      <top style="medium">
        <color rgb="FF0000F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FF"/>
      </right>
      <top style="medium">
        <color indexed="64"/>
      </top>
      <bottom style="medium">
        <color indexed="64"/>
      </bottom>
      <diagonal/>
    </border>
    <border>
      <left style="thin">
        <color rgb="FF0000FF"/>
      </left>
      <right style="thin">
        <color rgb="FF0000FF"/>
      </right>
      <top style="medium">
        <color indexed="64"/>
      </top>
      <bottom style="medium">
        <color indexed="64"/>
      </bottom>
      <diagonal/>
    </border>
    <border>
      <left style="thin">
        <color rgb="FF0000FF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9" fontId="9" fillId="0" borderId="0" applyFont="0" applyFill="0" applyBorder="0" applyAlignment="0" applyProtection="0"/>
  </cellStyleXfs>
  <cellXfs count="101">
    <xf numFmtId="0" fontId="0" fillId="0" borderId="0" xfId="0"/>
    <xf numFmtId="0" fontId="1" fillId="0" borderId="1" xfId="1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3" borderId="2" xfId="0" applyFont="1" applyFill="1" applyBorder="1" applyAlignment="1">
      <alignment horizontal="center" wrapText="1"/>
    </xf>
    <xf numFmtId="49" fontId="2" fillId="2" borderId="1" xfId="1" applyNumberFormat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vertical="center" wrapText="1"/>
    </xf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49" fontId="2" fillId="0" borderId="1" xfId="1" applyNumberFormat="1" applyFont="1" applyBorder="1" applyAlignment="1">
      <alignment horizontal="left" vertical="center" wrapText="1"/>
    </xf>
    <xf numFmtId="0" fontId="2" fillId="0" borderId="1" xfId="1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49" fontId="1" fillId="0" borderId="1" xfId="1" applyNumberFormat="1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10" fillId="0" borderId="2" xfId="0" applyFont="1" applyBorder="1" applyAlignment="1">
      <alignment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164" fontId="4" fillId="0" borderId="0" xfId="0" applyNumberFormat="1" applyFont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0" fillId="4" borderId="1" xfId="0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2" fillId="4" borderId="0" xfId="0" applyFont="1" applyFill="1" applyAlignment="1">
      <alignment vertical="center" wrapText="1"/>
    </xf>
    <xf numFmtId="9" fontId="2" fillId="4" borderId="0" xfId="2" applyFont="1" applyFill="1" applyAlignment="1">
      <alignment vertical="center" wrapText="1"/>
    </xf>
    <xf numFmtId="0" fontId="1" fillId="4" borderId="1" xfId="1" applyFont="1" applyFill="1" applyBorder="1" applyAlignment="1">
      <alignment vertical="center" wrapText="1"/>
    </xf>
    <xf numFmtId="0" fontId="0" fillId="4" borderId="0" xfId="0" applyFill="1" applyAlignment="1">
      <alignment wrapText="1"/>
    </xf>
    <xf numFmtId="0" fontId="12" fillId="4" borderId="0" xfId="0" applyFont="1" applyFill="1" applyAlignment="1">
      <alignment vertical="top"/>
    </xf>
    <xf numFmtId="49" fontId="4" fillId="0" borderId="1" xfId="0" applyNumberFormat="1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justify" vertical="center"/>
    </xf>
    <xf numFmtId="0" fontId="0" fillId="4" borderId="13" xfId="0" applyFill="1" applyBorder="1" applyAlignment="1">
      <alignment wrapText="1"/>
    </xf>
    <xf numFmtId="0" fontId="1" fillId="0" borderId="1" xfId="0" applyFont="1" applyBorder="1" applyAlignment="1">
      <alignment horizontal="justify" vertical="center"/>
    </xf>
    <xf numFmtId="0" fontId="0" fillId="0" borderId="0" xfId="0" applyAlignment="1">
      <alignment horizontal="center" wrapText="1"/>
    </xf>
    <xf numFmtId="0" fontId="1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10" fillId="0" borderId="14" xfId="0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2" fillId="2" borderId="16" xfId="0" applyFont="1" applyFill="1" applyBorder="1" applyAlignment="1">
      <alignment wrapText="1"/>
    </xf>
    <xf numFmtId="0" fontId="0" fillId="2" borderId="16" xfId="0" applyFill="1" applyBorder="1" applyAlignment="1">
      <alignment horizontal="center" wrapText="1"/>
    </xf>
    <xf numFmtId="0" fontId="2" fillId="2" borderId="16" xfId="1" applyFont="1" applyFill="1" applyBorder="1" applyAlignment="1">
      <alignment vertical="center" wrapText="1"/>
    </xf>
    <xf numFmtId="0" fontId="0" fillId="2" borderId="16" xfId="0" applyFill="1" applyBorder="1" applyAlignment="1">
      <alignment wrapText="1"/>
    </xf>
    <xf numFmtId="0" fontId="1" fillId="2" borderId="16" xfId="0" applyFont="1" applyFill="1" applyBorder="1" applyAlignment="1">
      <alignment wrapText="1"/>
    </xf>
    <xf numFmtId="0" fontId="1" fillId="2" borderId="17" xfId="0" applyFont="1" applyFill="1" applyBorder="1" applyAlignment="1">
      <alignment wrapText="1"/>
    </xf>
    <xf numFmtId="0" fontId="13" fillId="0" borderId="0" xfId="0" applyFont="1" applyAlignment="1">
      <alignment horizontal="justify" vertical="center"/>
    </xf>
    <xf numFmtId="0" fontId="1" fillId="0" borderId="19" xfId="0" applyFont="1" applyBorder="1" applyAlignment="1">
      <alignment wrapText="1"/>
    </xf>
    <xf numFmtId="0" fontId="2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5" fillId="0" borderId="22" xfId="0" applyFont="1" applyBorder="1" applyAlignment="1">
      <alignment horizontal="justify" vertical="center"/>
    </xf>
    <xf numFmtId="0" fontId="0" fillId="0" borderId="22" xfId="0" applyBorder="1" applyAlignment="1">
      <alignment horizontal="center" vertical="center" wrapText="1"/>
    </xf>
    <xf numFmtId="0" fontId="1" fillId="0" borderId="22" xfId="1" applyFont="1" applyBorder="1" applyAlignment="1">
      <alignment horizontal="center" vertical="center" wrapText="1"/>
    </xf>
    <xf numFmtId="0" fontId="0" fillId="4" borderId="22" xfId="0" applyFill="1" applyBorder="1" applyAlignment="1">
      <alignment wrapText="1"/>
    </xf>
    <xf numFmtId="0" fontId="0" fillId="0" borderId="22" xfId="0" applyBorder="1" applyAlignment="1">
      <alignment wrapText="1"/>
    </xf>
    <xf numFmtId="0" fontId="1" fillId="4" borderId="22" xfId="0" applyFont="1" applyFill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23" xfId="0" applyFont="1" applyBorder="1" applyAlignment="1">
      <alignment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49" fontId="2" fillId="2" borderId="15" xfId="1" applyNumberFormat="1" applyFont="1" applyFill="1" applyBorder="1" applyAlignment="1">
      <alignment horizontal="center" vertical="center" wrapText="1"/>
    </xf>
    <xf numFmtId="49" fontId="2" fillId="0" borderId="18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1" fillId="4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wrapText="1"/>
    </xf>
    <xf numFmtId="164" fontId="4" fillId="0" borderId="11" xfId="0" applyNumberFormat="1" applyFont="1" applyBorder="1" applyAlignment="1">
      <alignment horizontal="left" vertical="center" wrapText="1"/>
    </xf>
    <xf numFmtId="164" fontId="4" fillId="0" borderId="12" xfId="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wrapText="1"/>
    </xf>
    <xf numFmtId="49" fontId="4" fillId="0" borderId="12" xfId="0" applyNumberFormat="1" applyFont="1" applyBorder="1" applyAlignment="1">
      <alignment horizontal="left" wrapText="1"/>
    </xf>
    <xf numFmtId="164" fontId="4" fillId="0" borderId="11" xfId="0" applyNumberFormat="1" applyFont="1" applyBorder="1" applyAlignment="1">
      <alignment horizontal="left" wrapText="1"/>
    </xf>
    <xf numFmtId="164" fontId="4" fillId="0" borderId="12" xfId="0" applyNumberFormat="1" applyFont="1" applyBorder="1" applyAlignment="1">
      <alignment horizontal="left" wrapText="1"/>
    </xf>
  </cellXfs>
  <cellStyles count="3">
    <cellStyle name="Normal" xfId="0" builtinId="0"/>
    <cellStyle name="Normal_Sheet1" xfId="1" xr:uid="{00000000-0005-0000-0000-000001000000}"/>
    <cellStyle name="Percent" xfId="2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28575</xdr:rowOff>
    </xdr:from>
    <xdr:to>
      <xdr:col>0</xdr:col>
      <xdr:colOff>914400</xdr:colOff>
      <xdr:row>3</xdr:row>
      <xdr:rowOff>180975</xdr:rowOff>
    </xdr:to>
    <xdr:pic>
      <xdr:nvPicPr>
        <xdr:cNvPr id="3" name="Picture 2" descr="C:\Users\souhab\Desktop\Logos\Final\Logo-Alfa-Red-0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5"/>
          <a:ext cx="828675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38099</xdr:rowOff>
    </xdr:from>
    <xdr:to>
      <xdr:col>0</xdr:col>
      <xdr:colOff>914399</xdr:colOff>
      <xdr:row>3</xdr:row>
      <xdr:rowOff>180974</xdr:rowOff>
    </xdr:to>
    <xdr:pic>
      <xdr:nvPicPr>
        <xdr:cNvPr id="3" name="Picture 2" descr="C:\Users\souhab\Desktop\Logos\Final\Logo-Alfa-Red-0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" y="38099"/>
          <a:ext cx="885825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38099</xdr:rowOff>
    </xdr:from>
    <xdr:to>
      <xdr:col>0</xdr:col>
      <xdr:colOff>914399</xdr:colOff>
      <xdr:row>3</xdr:row>
      <xdr:rowOff>180974</xdr:rowOff>
    </xdr:to>
    <xdr:pic>
      <xdr:nvPicPr>
        <xdr:cNvPr id="2" name="Picture 1" descr="C:\Users\souhab\Desktop\Logos\Final\Logo-Alfa-Red-02.png">
          <a:extLst>
            <a:ext uri="{FF2B5EF4-FFF2-40B4-BE49-F238E27FC236}">
              <a16:creationId xmlns:a16="http://schemas.microsoft.com/office/drawing/2014/main" id="{FD89E485-E731-490A-8577-EFDD0194EDC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" y="38099"/>
          <a:ext cx="885825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"/>
  <sheetViews>
    <sheetView zoomScaleNormal="100" workbookViewId="0">
      <selection activeCell="A6" sqref="A6"/>
    </sheetView>
  </sheetViews>
  <sheetFormatPr defaultRowHeight="12.75"/>
  <cols>
    <col min="1" max="1" width="14.7109375" customWidth="1"/>
    <col min="5" max="5" width="13.28515625" customWidth="1"/>
    <col min="6" max="6" width="17" customWidth="1"/>
    <col min="7" max="7" width="16.42578125" customWidth="1"/>
    <col min="8" max="8" width="7.5703125" customWidth="1"/>
    <col min="9" max="9" width="9.140625" customWidth="1"/>
    <col min="12" max="12" width="19.85546875" customWidth="1"/>
  </cols>
  <sheetData>
    <row r="1" spans="1:13" ht="16.5" customHeight="1">
      <c r="A1" s="86"/>
      <c r="B1" s="87" t="s">
        <v>56</v>
      </c>
      <c r="C1" s="87"/>
      <c r="D1" s="87"/>
      <c r="E1" s="87"/>
      <c r="F1" s="87"/>
      <c r="G1" s="87"/>
      <c r="H1" s="87"/>
      <c r="I1" s="87"/>
      <c r="J1" s="88" t="s">
        <v>42</v>
      </c>
      <c r="K1" s="88"/>
      <c r="L1" s="32" t="s">
        <v>49</v>
      </c>
    </row>
    <row r="2" spans="1:13" ht="16.5" customHeight="1">
      <c r="A2" s="86"/>
      <c r="B2" s="87"/>
      <c r="C2" s="87"/>
      <c r="D2" s="87"/>
      <c r="E2" s="87"/>
      <c r="F2" s="87"/>
      <c r="G2" s="87"/>
      <c r="H2" s="87"/>
      <c r="I2" s="87"/>
      <c r="J2" s="88" t="s">
        <v>43</v>
      </c>
      <c r="K2" s="88"/>
      <c r="L2" s="32" t="s">
        <v>48</v>
      </c>
    </row>
    <row r="3" spans="1:13" ht="16.5" customHeight="1">
      <c r="A3" s="86"/>
      <c r="B3" s="87"/>
      <c r="C3" s="87"/>
      <c r="D3" s="87"/>
      <c r="E3" s="87"/>
      <c r="F3" s="87"/>
      <c r="G3" s="87"/>
      <c r="H3" s="87"/>
      <c r="I3" s="87"/>
      <c r="J3" s="88" t="s">
        <v>44</v>
      </c>
      <c r="K3" s="88"/>
      <c r="L3" s="40" t="s">
        <v>55</v>
      </c>
    </row>
    <row r="4" spans="1:13" ht="16.5" customHeight="1">
      <c r="A4" s="86"/>
      <c r="B4" s="87"/>
      <c r="C4" s="87"/>
      <c r="D4" s="87"/>
      <c r="E4" s="87"/>
      <c r="F4" s="87"/>
      <c r="G4" s="87"/>
      <c r="H4" s="87"/>
      <c r="I4" s="87"/>
      <c r="J4" s="88" t="s">
        <v>45</v>
      </c>
      <c r="K4" s="88"/>
      <c r="L4" s="41">
        <v>45901</v>
      </c>
    </row>
    <row r="5" spans="1:13" ht="16.5" customHeight="1">
      <c r="A5" s="28"/>
      <c r="B5" s="29"/>
      <c r="C5" s="29"/>
      <c r="D5" s="29"/>
      <c r="E5" s="29"/>
      <c r="F5" s="29"/>
      <c r="G5" s="29"/>
      <c r="H5" s="29"/>
      <c r="I5" s="29"/>
      <c r="J5" s="30"/>
      <c r="K5" s="30"/>
      <c r="L5" s="31"/>
    </row>
    <row r="6" spans="1:13">
      <c r="A6" s="5" t="s">
        <v>54</v>
      </c>
    </row>
    <row r="7" spans="1:13" ht="15.75" customHeight="1">
      <c r="A7" s="5"/>
    </row>
    <row r="8" spans="1:13">
      <c r="A8" s="5" t="s">
        <v>53</v>
      </c>
    </row>
    <row r="9" spans="1:13">
      <c r="A9" s="5" t="s">
        <v>52</v>
      </c>
    </row>
    <row r="10" spans="1:13">
      <c r="A10" s="5" t="s">
        <v>46</v>
      </c>
    </row>
    <row r="11" spans="1:13" ht="14.45" customHeight="1">
      <c r="A11" s="5" t="s">
        <v>47</v>
      </c>
    </row>
    <row r="14" spans="1:13" ht="36" customHeight="1">
      <c r="A14" s="85" t="s">
        <v>51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</row>
    <row r="15" spans="1:13">
      <c r="M15" s="39"/>
    </row>
    <row r="16" spans="1:13">
      <c r="M16" s="39"/>
    </row>
  </sheetData>
  <mergeCells count="7">
    <mergeCell ref="A14:L14"/>
    <mergeCell ref="A1:A4"/>
    <mergeCell ref="B1:I4"/>
    <mergeCell ref="J1:K1"/>
    <mergeCell ref="J2:K2"/>
    <mergeCell ref="J3:K3"/>
    <mergeCell ref="J4:K4"/>
  </mergeCells>
  <phoneticPr fontId="4" type="noConversion"/>
  <pageMargins left="0.74803149606299202" right="0.74803149606299202" top="0.98425196850393704" bottom="0.98425196850393704" header="0.511811023622047" footer="0.511811023622047"/>
  <pageSetup paperSize="9" scale="86" orientation="landscape" r:id="rId1"/>
  <headerFooter alignWithMargins="0">
    <oddFooter xml:space="preserve">&amp;CThis document is the property of Mobile Interim Company 1 S.A.L., it cannot be diffused externally without the prior approval of the management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3"/>
  <sheetViews>
    <sheetView tabSelected="1" showWhiteSpace="0" zoomScaleNormal="100" workbookViewId="0">
      <selection activeCell="B7" sqref="B7"/>
    </sheetView>
  </sheetViews>
  <sheetFormatPr defaultColWidth="13.85546875" defaultRowHeight="12.75"/>
  <cols>
    <col min="1" max="1" width="14.140625" style="3" customWidth="1"/>
    <col min="2" max="2" width="41.7109375" style="3" customWidth="1"/>
    <col min="3" max="3" width="7.42578125" style="47" customWidth="1"/>
    <col min="4" max="4" width="12" style="3" customWidth="1"/>
    <col min="5" max="6" width="10.28515625" style="3" bestFit="1" customWidth="1"/>
    <col min="7" max="7" width="10.5703125" style="3" bestFit="1" customWidth="1"/>
    <col min="8" max="10" width="10.28515625" style="3" bestFit="1" customWidth="1"/>
    <col min="11" max="11" width="18.42578125" style="3" customWidth="1"/>
    <col min="12" max="13" width="11.85546875" style="3" bestFit="1" customWidth="1"/>
    <col min="14" max="14" width="10.85546875" style="3" customWidth="1"/>
    <col min="15" max="15" width="11.85546875" style="3" bestFit="1" customWidth="1"/>
    <col min="16" max="16" width="11.85546875" style="3" customWidth="1"/>
    <col min="17" max="17" width="11.85546875" style="3" bestFit="1" customWidth="1"/>
    <col min="18" max="16384" width="13.85546875" style="3"/>
  </cols>
  <sheetData>
    <row r="1" spans="1:17" ht="16.5" customHeight="1">
      <c r="A1" s="86"/>
      <c r="B1" s="87" t="s">
        <v>78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94" t="s">
        <v>42</v>
      </c>
      <c r="O1" s="94"/>
      <c r="P1" s="90" t="s">
        <v>49</v>
      </c>
      <c r="Q1" s="90"/>
    </row>
    <row r="2" spans="1:17" ht="16.5" customHeight="1">
      <c r="A2" s="86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94" t="s">
        <v>43</v>
      </c>
      <c r="O2" s="94"/>
      <c r="P2" s="90" t="s">
        <v>48</v>
      </c>
      <c r="Q2" s="91"/>
    </row>
    <row r="3" spans="1:17" ht="16.5" customHeight="1">
      <c r="A3" s="86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94" t="s">
        <v>44</v>
      </c>
      <c r="O3" s="94"/>
      <c r="P3" s="92" t="s">
        <v>55</v>
      </c>
      <c r="Q3" s="93"/>
    </row>
    <row r="4" spans="1:17" ht="16.5" customHeight="1">
      <c r="A4" s="86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94" t="s">
        <v>45</v>
      </c>
      <c r="O4" s="94"/>
      <c r="P4" s="95">
        <v>45901</v>
      </c>
      <c r="Q4" s="96"/>
    </row>
    <row r="5" spans="1:17" ht="16.5" customHeight="1"/>
    <row r="6" spans="1:17" ht="28.5" customHeight="1">
      <c r="A6" s="27" t="s">
        <v>21</v>
      </c>
      <c r="B6" s="6" t="s">
        <v>79</v>
      </c>
      <c r="E6" s="4"/>
      <c r="F6" s="4"/>
      <c r="G6" s="4"/>
      <c r="H6" s="4"/>
      <c r="I6" s="4"/>
      <c r="J6" s="4"/>
    </row>
    <row r="7" spans="1:17" ht="13.5" thickBot="1">
      <c r="E7" s="4"/>
      <c r="F7" s="4"/>
      <c r="G7" s="4"/>
      <c r="H7" s="4"/>
      <c r="I7" s="4"/>
      <c r="J7" s="4"/>
    </row>
    <row r="8" spans="1:17" ht="26.25" thickBot="1">
      <c r="A8" s="82" t="s">
        <v>0</v>
      </c>
      <c r="B8" s="81" t="s">
        <v>41</v>
      </c>
      <c r="C8" s="75" t="s">
        <v>2</v>
      </c>
      <c r="D8" s="76" t="s">
        <v>20</v>
      </c>
      <c r="E8" s="75" t="s">
        <v>4</v>
      </c>
      <c r="F8" s="75" t="s">
        <v>5</v>
      </c>
      <c r="G8" s="75" t="s">
        <v>6</v>
      </c>
      <c r="H8" s="75" t="s">
        <v>7</v>
      </c>
      <c r="I8" s="75" t="s">
        <v>8</v>
      </c>
      <c r="J8" s="75" t="s">
        <v>9</v>
      </c>
      <c r="K8" s="77" t="s">
        <v>1</v>
      </c>
      <c r="L8" s="78" t="s">
        <v>10</v>
      </c>
      <c r="M8" s="79" t="s">
        <v>11</v>
      </c>
      <c r="N8" s="79" t="s">
        <v>12</v>
      </c>
      <c r="O8" s="79" t="s">
        <v>13</v>
      </c>
      <c r="P8" s="79" t="s">
        <v>14</v>
      </c>
      <c r="Q8" s="80" t="s">
        <v>15</v>
      </c>
    </row>
    <row r="9" spans="1:17">
      <c r="A9" s="83">
        <v>1</v>
      </c>
      <c r="B9" s="54" t="s">
        <v>57</v>
      </c>
      <c r="C9" s="55"/>
      <c r="D9" s="56"/>
      <c r="E9" s="57"/>
      <c r="F9" s="57"/>
      <c r="G9" s="57"/>
      <c r="H9" s="57"/>
      <c r="I9" s="57"/>
      <c r="J9" s="57"/>
      <c r="K9" s="57"/>
      <c r="L9" s="58">
        <f>E9*C9</f>
        <v>0</v>
      </c>
      <c r="M9" s="58">
        <f>F9*C9</f>
        <v>0</v>
      </c>
      <c r="N9" s="58">
        <f>G9*C9</f>
        <v>0</v>
      </c>
      <c r="O9" s="58">
        <f>H9*C9</f>
        <v>0</v>
      </c>
      <c r="P9" s="58">
        <f>I9*C9</f>
        <v>0</v>
      </c>
      <c r="Q9" s="59">
        <f>J9*C9</f>
        <v>0</v>
      </c>
    </row>
    <row r="10" spans="1:17" ht="51">
      <c r="A10" s="84">
        <v>1.1000000000000001</v>
      </c>
      <c r="B10" s="60" t="s">
        <v>59</v>
      </c>
      <c r="C10" s="51">
        <v>75</v>
      </c>
      <c r="D10" s="48" t="s">
        <v>74</v>
      </c>
      <c r="E10" s="2"/>
      <c r="F10" s="2"/>
      <c r="G10" s="2"/>
      <c r="H10" s="2"/>
      <c r="I10" s="2"/>
      <c r="J10" s="2"/>
      <c r="K10" s="2"/>
      <c r="L10" s="34">
        <f t="shared" ref="L10:L17" si="0">E10*C10</f>
        <v>0</v>
      </c>
      <c r="M10" s="14">
        <f>C10*F10</f>
        <v>0</v>
      </c>
      <c r="N10" s="14">
        <f>G10*C10</f>
        <v>0</v>
      </c>
      <c r="O10" s="14">
        <f>H10*C10</f>
        <v>0</v>
      </c>
      <c r="P10" s="14">
        <f>I10*C10</f>
        <v>0</v>
      </c>
      <c r="Q10" s="61">
        <f>J10*C10</f>
        <v>0</v>
      </c>
    </row>
    <row r="11" spans="1:17" ht="63.75">
      <c r="A11" s="84" t="s">
        <v>58</v>
      </c>
      <c r="B11" s="43" t="s">
        <v>60</v>
      </c>
      <c r="C11" s="51">
        <v>75</v>
      </c>
      <c r="D11" s="48" t="s">
        <v>74</v>
      </c>
      <c r="E11" s="2"/>
      <c r="F11" s="2"/>
      <c r="G11" s="2"/>
      <c r="H11" s="2"/>
      <c r="I11" s="2"/>
      <c r="J11" s="2"/>
      <c r="K11" s="2"/>
      <c r="L11" s="34">
        <f t="shared" si="0"/>
        <v>0</v>
      </c>
      <c r="M11" s="14">
        <f t="shared" ref="M11:M17" si="1">C11*F11</f>
        <v>0</v>
      </c>
      <c r="N11" s="14">
        <f t="shared" ref="N11:N17" si="2">G11*C11</f>
        <v>0</v>
      </c>
      <c r="O11" s="14">
        <f t="shared" ref="O11:O17" si="3">H11*C11</f>
        <v>0</v>
      </c>
      <c r="P11" s="14">
        <f t="shared" ref="P11:P17" si="4">I11*C11</f>
        <v>0</v>
      </c>
      <c r="Q11" s="61">
        <f t="shared" ref="Q11:Q17" si="5">J11*C11</f>
        <v>0</v>
      </c>
    </row>
    <row r="12" spans="1:17" ht="25.5">
      <c r="A12" s="62">
        <v>2</v>
      </c>
      <c r="B12" s="42" t="s">
        <v>61</v>
      </c>
      <c r="C12" s="52"/>
      <c r="D12" s="48"/>
      <c r="E12" s="33"/>
      <c r="F12" s="2"/>
      <c r="G12" s="2"/>
      <c r="H12" s="2"/>
      <c r="I12" s="2"/>
      <c r="J12" s="2"/>
      <c r="K12" s="2"/>
      <c r="L12" s="34">
        <f t="shared" si="0"/>
        <v>0</v>
      </c>
      <c r="M12" s="14">
        <f t="shared" si="1"/>
        <v>0</v>
      </c>
      <c r="N12" s="14">
        <f t="shared" si="2"/>
        <v>0</v>
      </c>
      <c r="O12" s="14">
        <f t="shared" si="3"/>
        <v>0</v>
      </c>
      <c r="P12" s="14">
        <f t="shared" si="4"/>
        <v>0</v>
      </c>
      <c r="Q12" s="61">
        <f t="shared" si="5"/>
        <v>0</v>
      </c>
    </row>
    <row r="13" spans="1:17">
      <c r="A13" s="63">
        <v>2.1</v>
      </c>
      <c r="B13" s="46" t="s">
        <v>62</v>
      </c>
      <c r="C13" s="52">
        <v>100</v>
      </c>
      <c r="D13" s="48" t="s">
        <v>74</v>
      </c>
      <c r="E13" s="33"/>
      <c r="F13" s="2"/>
      <c r="G13" s="2"/>
      <c r="H13" s="2"/>
      <c r="I13" s="2"/>
      <c r="J13" s="2"/>
      <c r="K13" s="2"/>
      <c r="L13" s="34">
        <f t="shared" si="0"/>
        <v>0</v>
      </c>
      <c r="M13" s="14">
        <f t="shared" si="1"/>
        <v>0</v>
      </c>
      <c r="N13" s="14">
        <f t="shared" si="2"/>
        <v>0</v>
      </c>
      <c r="O13" s="14">
        <f t="shared" si="3"/>
        <v>0</v>
      </c>
      <c r="P13" s="14">
        <f t="shared" si="4"/>
        <v>0</v>
      </c>
      <c r="Q13" s="61">
        <f t="shared" si="5"/>
        <v>0</v>
      </c>
    </row>
    <row r="14" spans="1:17" ht="25.5">
      <c r="A14" s="63">
        <v>2.2000000000000002</v>
      </c>
      <c r="B14" s="46" t="s">
        <v>63</v>
      </c>
      <c r="C14" s="52">
        <v>100</v>
      </c>
      <c r="D14" s="48" t="s">
        <v>74</v>
      </c>
      <c r="E14" s="33"/>
      <c r="F14" s="2"/>
      <c r="G14" s="2"/>
      <c r="H14" s="2"/>
      <c r="I14" s="2"/>
      <c r="J14" s="2"/>
      <c r="K14" s="2"/>
      <c r="L14" s="34">
        <f t="shared" si="0"/>
        <v>0</v>
      </c>
      <c r="M14" s="14">
        <f t="shared" si="1"/>
        <v>0</v>
      </c>
      <c r="N14" s="14">
        <f t="shared" si="2"/>
        <v>0</v>
      </c>
      <c r="O14" s="14">
        <f t="shared" si="3"/>
        <v>0</v>
      </c>
      <c r="P14" s="14">
        <f t="shared" si="4"/>
        <v>0</v>
      </c>
      <c r="Q14" s="61">
        <f t="shared" si="5"/>
        <v>0</v>
      </c>
    </row>
    <row r="15" spans="1:17">
      <c r="A15" s="63">
        <v>2.2999999999999998</v>
      </c>
      <c r="B15" s="46" t="s">
        <v>64</v>
      </c>
      <c r="C15" s="52">
        <v>100</v>
      </c>
      <c r="D15" s="48" t="s">
        <v>74</v>
      </c>
      <c r="E15" s="33"/>
      <c r="F15" s="2"/>
      <c r="G15" s="2"/>
      <c r="H15" s="2"/>
      <c r="I15" s="2"/>
      <c r="J15" s="2"/>
      <c r="K15" s="2"/>
      <c r="L15" s="34">
        <f t="shared" si="0"/>
        <v>0</v>
      </c>
      <c r="M15" s="14">
        <f t="shared" si="1"/>
        <v>0</v>
      </c>
      <c r="N15" s="14">
        <f t="shared" si="2"/>
        <v>0</v>
      </c>
      <c r="O15" s="14">
        <f t="shared" si="3"/>
        <v>0</v>
      </c>
      <c r="P15" s="14">
        <f t="shared" si="4"/>
        <v>0</v>
      </c>
      <c r="Q15" s="61">
        <f t="shared" si="5"/>
        <v>0</v>
      </c>
    </row>
    <row r="16" spans="1:17" ht="25.5">
      <c r="A16" s="63">
        <v>2.4</v>
      </c>
      <c r="B16" s="46" t="s">
        <v>65</v>
      </c>
      <c r="C16" s="52">
        <v>100</v>
      </c>
      <c r="D16" s="48" t="s">
        <v>74</v>
      </c>
      <c r="E16" s="33"/>
      <c r="F16" s="2"/>
      <c r="G16" s="2"/>
      <c r="H16" s="2"/>
      <c r="I16" s="2"/>
      <c r="J16" s="2"/>
      <c r="K16" s="2"/>
      <c r="L16" s="34">
        <f t="shared" si="0"/>
        <v>0</v>
      </c>
      <c r="M16" s="14">
        <f t="shared" si="1"/>
        <v>0</v>
      </c>
      <c r="N16" s="14">
        <f t="shared" si="2"/>
        <v>0</v>
      </c>
      <c r="O16" s="14">
        <f t="shared" si="3"/>
        <v>0</v>
      </c>
      <c r="P16" s="14">
        <f t="shared" si="4"/>
        <v>0</v>
      </c>
      <c r="Q16" s="61">
        <f t="shared" si="5"/>
        <v>0</v>
      </c>
    </row>
    <row r="17" spans="1:17" ht="25.5">
      <c r="A17" s="64">
        <v>2.5</v>
      </c>
      <c r="B17" s="46" t="s">
        <v>66</v>
      </c>
      <c r="C17" s="53">
        <v>100</v>
      </c>
      <c r="D17" s="48" t="s">
        <v>74</v>
      </c>
      <c r="E17" s="45"/>
      <c r="F17" s="2"/>
      <c r="G17" s="2"/>
      <c r="H17" s="2"/>
      <c r="I17" s="2"/>
      <c r="J17" s="2"/>
      <c r="K17" s="2"/>
      <c r="L17" s="34">
        <f t="shared" si="0"/>
        <v>0</v>
      </c>
      <c r="M17" s="14">
        <f t="shared" si="1"/>
        <v>0</v>
      </c>
      <c r="N17" s="14">
        <f t="shared" si="2"/>
        <v>0</v>
      </c>
      <c r="O17" s="14">
        <f t="shared" si="3"/>
        <v>0</v>
      </c>
      <c r="P17" s="14">
        <f t="shared" si="4"/>
        <v>0</v>
      </c>
      <c r="Q17" s="61">
        <f t="shared" si="5"/>
        <v>0</v>
      </c>
    </row>
    <row r="18" spans="1:17">
      <c r="A18" s="63">
        <v>2.6</v>
      </c>
      <c r="B18" s="46" t="s">
        <v>67</v>
      </c>
      <c r="C18" s="52">
        <v>75</v>
      </c>
      <c r="D18" s="48" t="s">
        <v>74</v>
      </c>
      <c r="E18" s="33"/>
      <c r="F18" s="2"/>
      <c r="G18" s="2"/>
      <c r="H18" s="2"/>
      <c r="I18" s="2"/>
      <c r="J18" s="2"/>
      <c r="K18" s="2"/>
      <c r="L18" s="34">
        <f t="shared" ref="L18:L24" si="6">E18*C18</f>
        <v>0</v>
      </c>
      <c r="M18" s="14">
        <f t="shared" ref="M18:M24" si="7">C18*F18</f>
        <v>0</v>
      </c>
      <c r="N18" s="14">
        <f t="shared" ref="N18:N24" si="8">G18*C18</f>
        <v>0</v>
      </c>
      <c r="O18" s="14">
        <f t="shared" ref="O18:O24" si="9">H18*C18</f>
        <v>0</v>
      </c>
      <c r="P18" s="14">
        <f t="shared" ref="P18:P24" si="10">I18*C18</f>
        <v>0</v>
      </c>
      <c r="Q18" s="61">
        <f t="shared" ref="Q18:Q24" si="11">J18*C18</f>
        <v>0</v>
      </c>
    </row>
    <row r="19" spans="1:17" ht="25.5">
      <c r="A19" s="63">
        <v>2.7</v>
      </c>
      <c r="B19" s="46" t="s">
        <v>68</v>
      </c>
      <c r="C19" s="51">
        <v>75</v>
      </c>
      <c r="D19" s="48" t="s">
        <v>74</v>
      </c>
      <c r="E19" s="33"/>
      <c r="F19" s="2"/>
      <c r="G19" s="2"/>
      <c r="H19" s="2"/>
      <c r="I19" s="2"/>
      <c r="J19" s="2"/>
      <c r="K19" s="2"/>
      <c r="L19" s="34">
        <f t="shared" si="6"/>
        <v>0</v>
      </c>
      <c r="M19" s="14">
        <f t="shared" si="7"/>
        <v>0</v>
      </c>
      <c r="N19" s="14">
        <f t="shared" si="8"/>
        <v>0</v>
      </c>
      <c r="O19" s="14">
        <f t="shared" si="9"/>
        <v>0</v>
      </c>
      <c r="P19" s="14">
        <f t="shared" si="10"/>
        <v>0</v>
      </c>
      <c r="Q19" s="61">
        <f t="shared" si="11"/>
        <v>0</v>
      </c>
    </row>
    <row r="20" spans="1:17">
      <c r="A20" s="62">
        <v>3</v>
      </c>
      <c r="B20" s="42" t="s">
        <v>69</v>
      </c>
      <c r="C20" s="51"/>
      <c r="D20" s="51"/>
      <c r="E20" s="33"/>
      <c r="F20" s="2"/>
      <c r="G20" s="2"/>
      <c r="H20" s="2"/>
      <c r="I20" s="2"/>
      <c r="J20" s="2"/>
      <c r="K20" s="2"/>
      <c r="L20" s="34">
        <f t="shared" si="6"/>
        <v>0</v>
      </c>
      <c r="M20" s="14">
        <f t="shared" si="7"/>
        <v>0</v>
      </c>
      <c r="N20" s="14">
        <f t="shared" si="8"/>
        <v>0</v>
      </c>
      <c r="O20" s="14">
        <f t="shared" si="9"/>
        <v>0</v>
      </c>
      <c r="P20" s="14">
        <f t="shared" si="10"/>
        <v>0</v>
      </c>
      <c r="Q20" s="61">
        <f t="shared" si="11"/>
        <v>0</v>
      </c>
    </row>
    <row r="21" spans="1:17" ht="38.25">
      <c r="A21" s="63">
        <v>3.1</v>
      </c>
      <c r="B21" s="46" t="s">
        <v>70</v>
      </c>
      <c r="C21" s="51">
        <v>75</v>
      </c>
      <c r="D21" s="48" t="s">
        <v>74</v>
      </c>
      <c r="E21" s="33"/>
      <c r="F21" s="2"/>
      <c r="G21" s="2"/>
      <c r="H21" s="2"/>
      <c r="I21" s="2"/>
      <c r="J21" s="2"/>
      <c r="K21" s="2"/>
      <c r="L21" s="34">
        <f t="shared" si="6"/>
        <v>0</v>
      </c>
      <c r="M21" s="14">
        <f t="shared" si="7"/>
        <v>0</v>
      </c>
      <c r="N21" s="14">
        <f t="shared" si="8"/>
        <v>0</v>
      </c>
      <c r="O21" s="14">
        <f t="shared" si="9"/>
        <v>0</v>
      </c>
      <c r="P21" s="14">
        <f t="shared" si="10"/>
        <v>0</v>
      </c>
      <c r="Q21" s="61">
        <f t="shared" si="11"/>
        <v>0</v>
      </c>
    </row>
    <row r="22" spans="1:17">
      <c r="A22" s="62">
        <v>4</v>
      </c>
      <c r="B22" s="42" t="s">
        <v>71</v>
      </c>
      <c r="C22" s="51"/>
      <c r="D22" s="51"/>
      <c r="E22" s="33"/>
      <c r="F22" s="2"/>
      <c r="G22" s="2"/>
      <c r="H22" s="2"/>
      <c r="I22" s="2"/>
      <c r="J22" s="2"/>
      <c r="K22" s="2"/>
      <c r="L22" s="34">
        <f t="shared" si="6"/>
        <v>0</v>
      </c>
      <c r="M22" s="14">
        <f t="shared" si="7"/>
        <v>0</v>
      </c>
      <c r="N22" s="14">
        <f t="shared" si="8"/>
        <v>0</v>
      </c>
      <c r="O22" s="14">
        <f t="shared" si="9"/>
        <v>0</v>
      </c>
      <c r="P22" s="14">
        <f t="shared" si="10"/>
        <v>0</v>
      </c>
      <c r="Q22" s="61">
        <f t="shared" si="11"/>
        <v>0</v>
      </c>
    </row>
    <row r="23" spans="1:17" ht="42.75">
      <c r="A23" s="65">
        <v>4.0999999999999996</v>
      </c>
      <c r="B23" s="44" t="s">
        <v>72</v>
      </c>
      <c r="C23" s="51">
        <v>75</v>
      </c>
      <c r="D23" s="48" t="s">
        <v>74</v>
      </c>
      <c r="E23" s="33"/>
      <c r="F23" s="2"/>
      <c r="G23" s="2"/>
      <c r="H23" s="2"/>
      <c r="I23" s="2"/>
      <c r="J23" s="2"/>
      <c r="K23" s="2"/>
      <c r="L23" s="34">
        <f t="shared" si="6"/>
        <v>0</v>
      </c>
      <c r="M23" s="14">
        <f t="shared" si="7"/>
        <v>0</v>
      </c>
      <c r="N23" s="14">
        <f t="shared" si="8"/>
        <v>0</v>
      </c>
      <c r="O23" s="14">
        <f t="shared" si="9"/>
        <v>0</v>
      </c>
      <c r="P23" s="14">
        <f t="shared" si="10"/>
        <v>0</v>
      </c>
      <c r="Q23" s="61">
        <f t="shared" si="11"/>
        <v>0</v>
      </c>
    </row>
    <row r="24" spans="1:17" ht="57">
      <c r="A24" s="63">
        <v>4.2</v>
      </c>
      <c r="B24" s="44" t="s">
        <v>73</v>
      </c>
      <c r="C24" s="51">
        <v>75</v>
      </c>
      <c r="D24" s="48" t="s">
        <v>74</v>
      </c>
      <c r="E24" s="33"/>
      <c r="F24" s="2"/>
      <c r="G24" s="2"/>
      <c r="H24" s="2"/>
      <c r="I24" s="2"/>
      <c r="J24" s="2"/>
      <c r="K24" s="2"/>
      <c r="L24" s="34">
        <f t="shared" si="6"/>
        <v>0</v>
      </c>
      <c r="M24" s="14">
        <f t="shared" si="7"/>
        <v>0</v>
      </c>
      <c r="N24" s="14">
        <f t="shared" si="8"/>
        <v>0</v>
      </c>
      <c r="O24" s="14">
        <f t="shared" si="9"/>
        <v>0</v>
      </c>
      <c r="P24" s="14">
        <f t="shared" si="10"/>
        <v>0</v>
      </c>
      <c r="Q24" s="61">
        <f t="shared" si="11"/>
        <v>0</v>
      </c>
    </row>
    <row r="25" spans="1:17">
      <c r="A25" s="62">
        <v>5</v>
      </c>
      <c r="B25" s="49" t="s">
        <v>75</v>
      </c>
      <c r="C25" s="51"/>
      <c r="D25" s="48"/>
      <c r="E25" s="33"/>
      <c r="F25" s="2"/>
      <c r="G25" s="2"/>
      <c r="H25" s="2"/>
      <c r="I25" s="2"/>
      <c r="J25" s="2"/>
      <c r="K25" s="2"/>
      <c r="L25" s="34"/>
      <c r="M25" s="14"/>
      <c r="N25" s="14"/>
      <c r="O25" s="14"/>
      <c r="P25" s="14"/>
      <c r="Q25" s="61"/>
    </row>
    <row r="26" spans="1:17" ht="43.5" thickBot="1">
      <c r="A26" s="66">
        <v>5.0999999999999996</v>
      </c>
      <c r="B26" s="67" t="s">
        <v>76</v>
      </c>
      <c r="C26" s="68">
        <v>50</v>
      </c>
      <c r="D26" s="69" t="s">
        <v>74</v>
      </c>
      <c r="E26" s="70"/>
      <c r="F26" s="71"/>
      <c r="G26" s="71"/>
      <c r="H26" s="71"/>
      <c r="I26" s="71"/>
      <c r="J26" s="71"/>
      <c r="K26" s="71"/>
      <c r="L26" s="72"/>
      <c r="M26" s="73"/>
      <c r="N26" s="73"/>
      <c r="O26" s="73"/>
      <c r="P26" s="73"/>
      <c r="Q26" s="74"/>
    </row>
    <row r="27" spans="1:17" ht="13.5" thickBot="1">
      <c r="L27" s="50">
        <f t="shared" ref="L27:Q27" si="12">SUM(L12:L19)</f>
        <v>0</v>
      </c>
      <c r="M27" s="50">
        <f t="shared" si="12"/>
        <v>0</v>
      </c>
      <c r="N27" s="50">
        <f t="shared" si="12"/>
        <v>0</v>
      </c>
      <c r="O27" s="50">
        <f t="shared" si="12"/>
        <v>0</v>
      </c>
      <c r="P27" s="50">
        <f t="shared" si="12"/>
        <v>0</v>
      </c>
      <c r="Q27" s="50">
        <f t="shared" si="12"/>
        <v>0</v>
      </c>
    </row>
    <row r="28" spans="1:17" ht="26.25" thickBot="1">
      <c r="L28" s="7" t="s">
        <v>35</v>
      </c>
      <c r="M28" s="7" t="s">
        <v>36</v>
      </c>
      <c r="N28" s="7" t="s">
        <v>37</v>
      </c>
      <c r="O28" s="7" t="s">
        <v>38</v>
      </c>
      <c r="P28" s="7" t="s">
        <v>39</v>
      </c>
      <c r="Q28" s="7" t="s">
        <v>40</v>
      </c>
    </row>
    <row r="43" spans="1:9" ht="33" customHeight="1">
      <c r="A43" s="89" t="s">
        <v>50</v>
      </c>
      <c r="B43" s="89"/>
      <c r="C43" s="89"/>
      <c r="D43" s="89"/>
      <c r="E43" s="89"/>
      <c r="F43" s="89"/>
      <c r="G43" s="89"/>
      <c r="H43" s="89"/>
      <c r="I43" s="89"/>
    </row>
  </sheetData>
  <mergeCells count="11">
    <mergeCell ref="A43:I43"/>
    <mergeCell ref="P1:Q1"/>
    <mergeCell ref="P2:Q2"/>
    <mergeCell ref="P3:Q3"/>
    <mergeCell ref="A1:A4"/>
    <mergeCell ref="N1:O1"/>
    <mergeCell ref="N2:O2"/>
    <mergeCell ref="N3:O3"/>
    <mergeCell ref="N4:O4"/>
    <mergeCell ref="B1:M4"/>
    <mergeCell ref="P4:Q4"/>
  </mergeCells>
  <phoneticPr fontId="4" type="noConversion"/>
  <pageMargins left="0.35433070866141703" right="0.31496062992126" top="0.78740157480314998" bottom="0.511811023622047" header="0.27559055118110198" footer="0.27559055118110198"/>
  <pageSetup paperSize="9" scale="66" orientation="landscape" r:id="rId1"/>
  <headerFooter alignWithMargins="0">
    <oddFooter xml:space="preserve">&amp;CThis document is the property of Mobile Interim Company 1 S.A.L., it cannot be diffused externally without the prior approval of the management
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F0708-9E9E-4498-A79D-F6BD323B8280}">
  <dimension ref="A1:Q27"/>
  <sheetViews>
    <sheetView showWhiteSpace="0" zoomScaleNormal="100" workbookViewId="0">
      <selection activeCell="C9" sqref="C9"/>
    </sheetView>
  </sheetViews>
  <sheetFormatPr defaultColWidth="13.85546875" defaultRowHeight="12.75"/>
  <cols>
    <col min="1" max="1" width="14.140625" style="3" customWidth="1"/>
    <col min="2" max="2" width="42.140625" style="3" customWidth="1"/>
    <col min="3" max="3" width="7.42578125" style="3" customWidth="1"/>
    <col min="4" max="4" width="12" style="3" customWidth="1"/>
    <col min="5" max="6" width="10.28515625" style="3" bestFit="1" customWidth="1"/>
    <col min="7" max="7" width="10.5703125" style="3" bestFit="1" customWidth="1"/>
    <col min="8" max="10" width="10.28515625" style="3" bestFit="1" customWidth="1"/>
    <col min="11" max="11" width="18.42578125" style="3" customWidth="1"/>
    <col min="12" max="13" width="11.85546875" style="3" bestFit="1" customWidth="1"/>
    <col min="14" max="14" width="10.85546875" style="3" customWidth="1"/>
    <col min="15" max="15" width="11.85546875" style="3" bestFit="1" customWidth="1"/>
    <col min="16" max="16" width="11.85546875" style="3" customWidth="1"/>
    <col min="17" max="17" width="11.85546875" style="3" bestFit="1" customWidth="1"/>
    <col min="18" max="16384" width="13.85546875" style="3"/>
  </cols>
  <sheetData>
    <row r="1" spans="1:17" ht="16.5" customHeight="1">
      <c r="A1" s="86"/>
      <c r="B1" s="87" t="s">
        <v>78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94" t="s">
        <v>42</v>
      </c>
      <c r="O1" s="94"/>
      <c r="P1" s="90" t="s">
        <v>49</v>
      </c>
      <c r="Q1" s="90"/>
    </row>
    <row r="2" spans="1:17" ht="16.5" customHeight="1">
      <c r="A2" s="86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94" t="s">
        <v>43</v>
      </c>
      <c r="O2" s="94"/>
      <c r="P2" s="90" t="s">
        <v>48</v>
      </c>
      <c r="Q2" s="91"/>
    </row>
    <row r="3" spans="1:17" ht="16.5" customHeight="1">
      <c r="A3" s="86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94" t="s">
        <v>44</v>
      </c>
      <c r="O3" s="94"/>
      <c r="P3" s="97" t="s">
        <v>55</v>
      </c>
      <c r="Q3" s="98"/>
    </row>
    <row r="4" spans="1:17" ht="16.5" customHeight="1">
      <c r="A4" s="86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94" t="s">
        <v>45</v>
      </c>
      <c r="O4" s="94"/>
      <c r="P4" s="99">
        <v>45901</v>
      </c>
      <c r="Q4" s="100"/>
    </row>
    <row r="5" spans="1:17" ht="16.5" customHeight="1"/>
    <row r="6" spans="1:17" ht="28.5" customHeight="1">
      <c r="A6" s="27" t="s">
        <v>21</v>
      </c>
      <c r="B6" s="6" t="s">
        <v>77</v>
      </c>
      <c r="E6" s="4"/>
      <c r="F6" s="4"/>
      <c r="G6" s="4"/>
      <c r="H6" s="4"/>
      <c r="I6" s="4"/>
      <c r="J6" s="4"/>
    </row>
    <row r="7" spans="1:17" ht="13.5" thickBot="1">
      <c r="E7" s="4"/>
      <c r="F7" s="4"/>
      <c r="G7" s="4"/>
      <c r="H7" s="4"/>
      <c r="I7" s="4"/>
      <c r="J7" s="4"/>
    </row>
    <row r="8" spans="1:17" ht="25.5">
      <c r="A8" s="18" t="s">
        <v>0</v>
      </c>
      <c r="B8" s="19" t="s">
        <v>41</v>
      </c>
      <c r="C8" s="20" t="s">
        <v>2</v>
      </c>
      <c r="D8" s="21" t="s">
        <v>20</v>
      </c>
      <c r="E8" s="22" t="s">
        <v>4</v>
      </c>
      <c r="F8" s="22" t="s">
        <v>5</v>
      </c>
      <c r="G8" s="22" t="s">
        <v>6</v>
      </c>
      <c r="H8" s="22" t="s">
        <v>7</v>
      </c>
      <c r="I8" s="22" t="s">
        <v>8</v>
      </c>
      <c r="J8" s="22" t="s">
        <v>9</v>
      </c>
      <c r="K8" s="23" t="s">
        <v>1</v>
      </c>
      <c r="L8" s="24" t="s">
        <v>10</v>
      </c>
      <c r="M8" s="25" t="s">
        <v>11</v>
      </c>
      <c r="N8" s="25" t="s">
        <v>12</v>
      </c>
      <c r="O8" s="25" t="s">
        <v>13</v>
      </c>
      <c r="P8" s="25" t="s">
        <v>14</v>
      </c>
      <c r="Q8" s="26" t="s">
        <v>15</v>
      </c>
    </row>
    <row r="9" spans="1:17">
      <c r="A9" s="8">
        <v>1</v>
      </c>
      <c r="B9" s="9" t="s">
        <v>16</v>
      </c>
      <c r="C9" s="10"/>
      <c r="D9" s="9"/>
      <c r="E9" s="10"/>
      <c r="F9" s="10"/>
      <c r="G9" s="10"/>
      <c r="H9" s="10"/>
      <c r="I9" s="10"/>
      <c r="J9" s="10"/>
      <c r="K9" s="10"/>
      <c r="L9" s="11">
        <f>E9*C9</f>
        <v>0</v>
      </c>
      <c r="M9" s="11">
        <f>F9*C9</f>
        <v>0</v>
      </c>
      <c r="N9" s="11">
        <f>G9*C9</f>
        <v>0</v>
      </c>
      <c r="O9" s="11">
        <f>H9*C9</f>
        <v>0</v>
      </c>
      <c r="P9" s="11">
        <f>I9*C9</f>
        <v>0</v>
      </c>
      <c r="Q9" s="11">
        <f>J9*C9</f>
        <v>0</v>
      </c>
    </row>
    <row r="10" spans="1:17">
      <c r="A10" s="12">
        <v>1.1000000000000001</v>
      </c>
      <c r="B10" s="13" t="s">
        <v>17</v>
      </c>
      <c r="C10" s="2"/>
      <c r="D10" s="13"/>
      <c r="E10" s="2"/>
      <c r="F10" s="2"/>
      <c r="G10" s="2"/>
      <c r="H10" s="2"/>
      <c r="I10" s="2"/>
      <c r="J10" s="2"/>
      <c r="K10" s="2"/>
      <c r="L10" s="34">
        <f t="shared" ref="L10:L18" si="0">E10*C10</f>
        <v>0</v>
      </c>
      <c r="M10" s="14">
        <f>C10*F10</f>
        <v>0</v>
      </c>
      <c r="N10" s="14">
        <f>G10*C10</f>
        <v>0</v>
      </c>
      <c r="O10" s="14">
        <f>H10*C10</f>
        <v>0</v>
      </c>
      <c r="P10" s="14">
        <f>I10*C10</f>
        <v>0</v>
      </c>
      <c r="Q10" s="14">
        <f>J10*C10</f>
        <v>0</v>
      </c>
    </row>
    <row r="11" spans="1:17">
      <c r="A11" s="12" t="s">
        <v>3</v>
      </c>
      <c r="B11" s="13" t="s">
        <v>18</v>
      </c>
      <c r="C11" s="2"/>
      <c r="D11" s="1"/>
      <c r="E11" s="2"/>
      <c r="F11" s="2"/>
      <c r="G11" s="2"/>
      <c r="H11" s="2"/>
      <c r="I11" s="2"/>
      <c r="J11" s="2"/>
      <c r="K11" s="2"/>
      <c r="L11" s="34">
        <f t="shared" si="0"/>
        <v>0</v>
      </c>
      <c r="M11" s="14">
        <f t="shared" ref="M11:M18" si="1">C11*F11</f>
        <v>0</v>
      </c>
      <c r="N11" s="14">
        <f t="shared" ref="N11:N18" si="2">G11*C11</f>
        <v>0</v>
      </c>
      <c r="O11" s="14">
        <f t="shared" ref="O11:O17" si="3">H11*C11</f>
        <v>0</v>
      </c>
      <c r="P11" s="14">
        <f t="shared" ref="P11:P18" si="4">I11*C11</f>
        <v>0</v>
      </c>
      <c r="Q11" s="14">
        <f t="shared" ref="Q11:Q18" si="5">J11*C11</f>
        <v>0</v>
      </c>
    </row>
    <row r="12" spans="1:17">
      <c r="A12" s="15" t="s">
        <v>19</v>
      </c>
      <c r="B12" s="1" t="s">
        <v>29</v>
      </c>
      <c r="C12" s="33"/>
      <c r="D12" s="37"/>
      <c r="E12" s="33"/>
      <c r="F12" s="33"/>
      <c r="G12" s="33"/>
      <c r="H12" s="33"/>
      <c r="I12" s="33"/>
      <c r="J12" s="33"/>
      <c r="K12" s="33"/>
      <c r="L12" s="34">
        <f t="shared" si="0"/>
        <v>0</v>
      </c>
      <c r="M12" s="14">
        <f t="shared" si="1"/>
        <v>0</v>
      </c>
      <c r="N12" s="14">
        <f t="shared" si="2"/>
        <v>0</v>
      </c>
      <c r="O12" s="14">
        <f t="shared" si="3"/>
        <v>0</v>
      </c>
      <c r="P12" s="14">
        <f t="shared" si="4"/>
        <v>0</v>
      </c>
      <c r="Q12" s="14">
        <f t="shared" si="5"/>
        <v>0</v>
      </c>
    </row>
    <row r="13" spans="1:17">
      <c r="A13" s="15" t="s">
        <v>22</v>
      </c>
      <c r="B13" s="1" t="s">
        <v>30</v>
      </c>
      <c r="C13" s="33"/>
      <c r="D13" s="37"/>
      <c r="E13" s="33"/>
      <c r="F13" s="33"/>
      <c r="G13" s="33"/>
      <c r="H13" s="33"/>
      <c r="I13" s="33"/>
      <c r="J13" s="33"/>
      <c r="K13" s="33"/>
      <c r="L13" s="34">
        <f t="shared" si="0"/>
        <v>0</v>
      </c>
      <c r="M13" s="14">
        <f t="shared" si="1"/>
        <v>0</v>
      </c>
      <c r="N13" s="14">
        <f t="shared" si="2"/>
        <v>0</v>
      </c>
      <c r="O13" s="14">
        <f t="shared" si="3"/>
        <v>0</v>
      </c>
      <c r="P13" s="14">
        <f t="shared" si="4"/>
        <v>0</v>
      </c>
      <c r="Q13" s="14">
        <f t="shared" si="5"/>
        <v>0</v>
      </c>
    </row>
    <row r="14" spans="1:17">
      <c r="A14" s="15" t="s">
        <v>23</v>
      </c>
      <c r="B14" s="1" t="s">
        <v>31</v>
      </c>
      <c r="C14" s="33"/>
      <c r="D14" s="34"/>
      <c r="E14" s="33"/>
      <c r="F14" s="33"/>
      <c r="G14" s="33"/>
      <c r="H14" s="33"/>
      <c r="I14" s="33"/>
      <c r="J14" s="33"/>
      <c r="K14" s="33"/>
      <c r="L14" s="34">
        <f t="shared" si="0"/>
        <v>0</v>
      </c>
      <c r="M14" s="14">
        <f t="shared" si="1"/>
        <v>0</v>
      </c>
      <c r="N14" s="14">
        <f t="shared" si="2"/>
        <v>0</v>
      </c>
      <c r="O14" s="14">
        <f t="shared" si="3"/>
        <v>0</v>
      </c>
      <c r="P14" s="14">
        <f t="shared" si="4"/>
        <v>0</v>
      </c>
      <c r="Q14" s="14">
        <f t="shared" si="5"/>
        <v>0</v>
      </c>
    </row>
    <row r="15" spans="1:17">
      <c r="A15" s="12" t="s">
        <v>24</v>
      </c>
      <c r="B15" s="13" t="s">
        <v>25</v>
      </c>
      <c r="C15" s="33"/>
      <c r="D15" s="37"/>
      <c r="E15" s="33"/>
      <c r="F15" s="33"/>
      <c r="G15" s="33"/>
      <c r="H15" s="33"/>
      <c r="I15" s="33"/>
      <c r="J15" s="33"/>
      <c r="K15" s="33"/>
      <c r="L15" s="34">
        <f t="shared" si="0"/>
        <v>0</v>
      </c>
      <c r="M15" s="14">
        <f t="shared" si="1"/>
        <v>0</v>
      </c>
      <c r="N15" s="14">
        <f t="shared" si="2"/>
        <v>0</v>
      </c>
      <c r="O15" s="14">
        <f t="shared" si="3"/>
        <v>0</v>
      </c>
      <c r="P15" s="14">
        <f t="shared" si="4"/>
        <v>0</v>
      </c>
      <c r="Q15" s="14">
        <f t="shared" si="5"/>
        <v>0</v>
      </c>
    </row>
    <row r="16" spans="1:17">
      <c r="A16" s="15" t="s">
        <v>26</v>
      </c>
      <c r="B16" s="1" t="s">
        <v>32</v>
      </c>
      <c r="C16" s="33"/>
      <c r="D16" s="37"/>
      <c r="E16" s="33"/>
      <c r="F16" s="33"/>
      <c r="G16" s="33"/>
      <c r="H16" s="33"/>
      <c r="I16" s="33"/>
      <c r="J16" s="33"/>
      <c r="K16" s="33"/>
      <c r="L16" s="34">
        <f t="shared" si="0"/>
        <v>0</v>
      </c>
      <c r="M16" s="14">
        <f t="shared" si="1"/>
        <v>0</v>
      </c>
      <c r="N16" s="14">
        <f t="shared" si="2"/>
        <v>0</v>
      </c>
      <c r="O16" s="14">
        <f t="shared" si="3"/>
        <v>0</v>
      </c>
      <c r="P16" s="14">
        <f t="shared" si="4"/>
        <v>0</v>
      </c>
      <c r="Q16" s="14">
        <f t="shared" si="5"/>
        <v>0</v>
      </c>
    </row>
    <row r="17" spans="1:17">
      <c r="A17" s="15" t="s">
        <v>27</v>
      </c>
      <c r="B17" s="1" t="s">
        <v>33</v>
      </c>
      <c r="C17" s="33"/>
      <c r="D17" s="37"/>
      <c r="E17" s="33"/>
      <c r="F17" s="33"/>
      <c r="G17" s="33"/>
      <c r="H17" s="33"/>
      <c r="I17" s="33"/>
      <c r="J17" s="33"/>
      <c r="K17" s="33"/>
      <c r="L17" s="34">
        <f t="shared" si="0"/>
        <v>0</v>
      </c>
      <c r="M17" s="14">
        <f t="shared" si="1"/>
        <v>0</v>
      </c>
      <c r="N17" s="14">
        <f t="shared" si="2"/>
        <v>0</v>
      </c>
      <c r="O17" s="14">
        <f t="shared" si="3"/>
        <v>0</v>
      </c>
      <c r="P17" s="14">
        <f t="shared" si="4"/>
        <v>0</v>
      </c>
      <c r="Q17" s="14">
        <f t="shared" si="5"/>
        <v>0</v>
      </c>
    </row>
    <row r="18" spans="1:17">
      <c r="A18" s="15" t="s">
        <v>28</v>
      </c>
      <c r="B18" s="1" t="s">
        <v>34</v>
      </c>
      <c r="C18" s="33"/>
      <c r="D18" s="34"/>
      <c r="E18" s="33"/>
      <c r="F18" s="2"/>
      <c r="G18" s="2"/>
      <c r="H18" s="2"/>
      <c r="I18" s="2"/>
      <c r="J18" s="2"/>
      <c r="K18" s="2"/>
      <c r="L18" s="34">
        <f t="shared" si="0"/>
        <v>0</v>
      </c>
      <c r="M18" s="14">
        <f t="shared" si="1"/>
        <v>0</v>
      </c>
      <c r="N18" s="14">
        <f t="shared" si="2"/>
        <v>0</v>
      </c>
      <c r="O18" s="14">
        <f>H18*C18</f>
        <v>0</v>
      </c>
      <c r="P18" s="14">
        <f t="shared" si="4"/>
        <v>0</v>
      </c>
      <c r="Q18" s="14">
        <f t="shared" si="5"/>
        <v>0</v>
      </c>
    </row>
    <row r="19" spans="1:17" ht="13.5" thickBot="1">
      <c r="A19" s="15"/>
      <c r="B19" s="1"/>
      <c r="C19" s="2"/>
      <c r="D19" s="14"/>
      <c r="E19" s="2"/>
      <c r="F19" s="2"/>
      <c r="G19" s="2"/>
      <c r="H19" s="2"/>
      <c r="I19" s="2"/>
      <c r="J19" s="2"/>
      <c r="K19" s="2"/>
      <c r="L19" s="14"/>
      <c r="M19" s="14"/>
      <c r="N19" s="14"/>
      <c r="O19" s="14"/>
      <c r="P19" s="14"/>
      <c r="Q19" s="14"/>
    </row>
    <row r="20" spans="1:17" ht="13.5" thickBot="1">
      <c r="B20" s="16"/>
      <c r="L20" s="17">
        <f>SUM(L12:L19)</f>
        <v>0</v>
      </c>
      <c r="M20" s="17">
        <f t="shared" ref="M20:Q20" si="6">SUM(M12:M19)</f>
        <v>0</v>
      </c>
      <c r="N20" s="17">
        <f t="shared" si="6"/>
        <v>0</v>
      </c>
      <c r="O20" s="17">
        <f t="shared" si="6"/>
        <v>0</v>
      </c>
      <c r="P20" s="17">
        <f t="shared" si="6"/>
        <v>0</v>
      </c>
      <c r="Q20" s="17">
        <f t="shared" si="6"/>
        <v>0</v>
      </c>
    </row>
    <row r="21" spans="1:17" ht="26.25" thickBot="1">
      <c r="B21" s="35"/>
      <c r="C21" s="36"/>
      <c r="D21" s="38"/>
      <c r="L21" s="7" t="s">
        <v>35</v>
      </c>
      <c r="M21" s="7" t="s">
        <v>36</v>
      </c>
      <c r="N21" s="7" t="s">
        <v>37</v>
      </c>
      <c r="O21" s="7" t="s">
        <v>38</v>
      </c>
      <c r="P21" s="7" t="s">
        <v>39</v>
      </c>
      <c r="Q21" s="7" t="s">
        <v>40</v>
      </c>
    </row>
    <row r="27" spans="1:17" ht="34.5" customHeight="1">
      <c r="A27" s="89" t="s">
        <v>50</v>
      </c>
      <c r="B27" s="89"/>
      <c r="C27" s="89"/>
      <c r="D27" s="89"/>
      <c r="E27" s="89"/>
      <c r="F27" s="89"/>
      <c r="G27" s="89"/>
      <c r="H27" s="89"/>
      <c r="I27" s="89"/>
    </row>
  </sheetData>
  <mergeCells count="11">
    <mergeCell ref="A27:I27"/>
    <mergeCell ref="A1:A4"/>
    <mergeCell ref="B1:M4"/>
    <mergeCell ref="N1:O1"/>
    <mergeCell ref="P1:Q1"/>
    <mergeCell ref="N2:O2"/>
    <mergeCell ref="P2:Q2"/>
    <mergeCell ref="N3:O3"/>
    <mergeCell ref="P3:Q3"/>
    <mergeCell ref="N4:O4"/>
    <mergeCell ref="P4:Q4"/>
  </mergeCells>
  <pageMargins left="0.35433070866141703" right="0.31496062992126" top="0.78740157480314998" bottom="0.511811023622047" header="0.27559055118110198" footer="0.27559055118110198"/>
  <pageSetup paperSize="9" scale="66" orientation="landscape" r:id="rId1"/>
  <headerFooter alignWithMargins="0">
    <oddFooter xml:space="preserve">&amp;CThis document is the property of Mobile Interim Company 1 S.A.L., it cannot be diffused externally without the prior approval of the management
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Grade of Compliance Range</vt:lpstr>
      <vt:lpstr>Technical Scoring</vt:lpstr>
      <vt:lpstr>Commercial Scoring</vt:lpstr>
      <vt:lpstr>'Commercial Scoring'!Print_Area</vt:lpstr>
      <vt:lpstr>'Grade of Compliance Range'!Print_Area</vt:lpstr>
      <vt:lpstr>'Technical Scoring'!Print_Area</vt:lpstr>
      <vt:lpstr>'Commercial Scoring'!Print_Titles</vt:lpstr>
      <vt:lpstr>'Technical Scoring'!Print_Titles</vt:lpstr>
    </vt:vector>
  </TitlesOfParts>
  <Company>MIC1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RFT or RFQ Scoring Sheet</dc:title>
  <dc:creator>RANA ABDEL KARIM</dc:creator>
  <cp:lastModifiedBy>HALA CHAMSEDDINE</cp:lastModifiedBy>
  <cp:lastPrinted>2024-05-24T06:35:11Z</cp:lastPrinted>
  <dcterms:created xsi:type="dcterms:W3CDTF">2008-10-30T09:34:49Z</dcterms:created>
  <dcterms:modified xsi:type="dcterms:W3CDTF">2026-03-18T13:45:53Z</dcterms:modified>
</cp:coreProperties>
</file>