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orion\FINANCE\F-PRO\Procurement\Assistant\Budget Letters\Outgoing 2026\Rollout\JUSTICE SWITCH Dismantling Project - Public Auction\Bid Documents\"/>
    </mc:Choice>
  </mc:AlternateContent>
  <xr:revisionPtr revIDLastSave="0" documentId="13_ncr:1_{6C0EE5CD-5155-4DAA-BD9B-E2D47E305223}" xr6:coauthVersionLast="47" xr6:coauthVersionMax="47" xr10:uidLastSave="{00000000-0000-0000-0000-000000000000}"/>
  <bookViews>
    <workbookView xWindow="-120" yWindow="-120" windowWidth="29040" windowHeight="15720" tabRatio="723" xr2:uid="{00000000-000D-0000-FFFF-FFFF00000000}"/>
  </bookViews>
  <sheets>
    <sheet name="Dismantling Justice Data Center" sheetId="2" r:id="rId1"/>
    <sheet name="Buyback Only" sheetId="4" r:id="rId2"/>
  </sheets>
  <definedNames>
    <definedName name="_xlnm._FilterDatabase" localSheetId="1" hidden="1">'Buyback Only'!$D$3:$G$3</definedName>
    <definedName name="_xlnm._FilterDatabase" localSheetId="0" hidden="1">'Dismantling Justice Data Center'!$D$3:$H$3</definedName>
    <definedName name="_xlnm.Print_Area" localSheetId="1">'Buyback Only'!$A$1:$I$5</definedName>
    <definedName name="_xlnm.Print_Area" localSheetId="0">'Dismantling Justice Data Center'!$A$1:$J$128</definedName>
    <definedName name="_xlnm.Print_Titles" localSheetId="1">'Buyback Only'!$1:$3</definedName>
    <definedName name="_xlnm.Print_Titles" localSheetId="0">'Dismantling Justice Data Center'!$1:$3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4" l="1"/>
  <c r="I5" i="4" l="1"/>
</calcChain>
</file>

<file path=xl/sharedStrings.xml><?xml version="1.0" encoding="utf-8"?>
<sst xmlns="http://schemas.openxmlformats.org/spreadsheetml/2006/main" count="775" uniqueCount="300">
  <si>
    <t>UNIT</t>
  </si>
  <si>
    <t>Ea.</t>
  </si>
  <si>
    <t>Lm</t>
  </si>
  <si>
    <t>m²</t>
  </si>
  <si>
    <t>LS</t>
  </si>
  <si>
    <t>DESCRIPTION</t>
  </si>
  <si>
    <t>QTY</t>
  </si>
  <si>
    <t>Category</t>
  </si>
  <si>
    <t>Dismantle all cable trays inside in the battery room at B1</t>
  </si>
  <si>
    <t>Dismantle false ceiling in switch room, 2nd floor</t>
  </si>
  <si>
    <t>Dismantle all cables and cable trays running from switch room, 2nd floor, to the tower located on the rooftop</t>
  </si>
  <si>
    <t>Dismantle all cable trays inside the switch room, 2nd floor</t>
  </si>
  <si>
    <t>Dismanlte cable tray running on wall from generator to B1</t>
  </si>
  <si>
    <t>Dismantle the 2 inch fuel pipe including refueling box in the parking at GF</t>
  </si>
  <si>
    <t>Dismantle PCE UPS 120KVA, Model NP120K33, in the battery room at B1</t>
  </si>
  <si>
    <t>Dismantle UPS batteries metallic racks in the battery room at B1</t>
  </si>
  <si>
    <t>Dismantle DC batteries metallics racks in the battery room at B1</t>
  </si>
  <si>
    <t>Dismantle DC batteries, Exide A602/1250 - 10 OPzV, 2V-1200AH, in the battery room at B1</t>
  </si>
  <si>
    <t>Dismantle split air conditioning units, 40,000 BTU, (indoor &amp; outdoor) with copper pipes in the battery room at B1</t>
  </si>
  <si>
    <t>BuyBack Unit Price</t>
  </si>
  <si>
    <t>Dismantle the dc power cable 1x240mm² Copper running from battery room to the switch room in the 2nd floor.</t>
  </si>
  <si>
    <t>Dismantle the dc power cable 1x185mm² Copper running from battery room to the switch room in the 2nd floor.</t>
  </si>
  <si>
    <t>Dismantle the dc power cable 1x150mm² Copper running from battery room to the switch room in the 2nd floor.</t>
  </si>
  <si>
    <t>Dismantle the dc power cable 1x 240mm² Copper running from battery racks to Rectifiers in the battery room</t>
  </si>
  <si>
    <t>Dismantle the dc power cable 2x6mm² Copper running from dc distribution panels to racks in the 2nd floor.</t>
  </si>
  <si>
    <t>Dismantling Unit Price</t>
  </si>
  <si>
    <t>Location</t>
  </si>
  <si>
    <t>Dismantle &amp; Buyback</t>
  </si>
  <si>
    <t>Scope</t>
  </si>
  <si>
    <t>Generator</t>
  </si>
  <si>
    <t>Electrical Panel</t>
  </si>
  <si>
    <t>Power Cable</t>
  </si>
  <si>
    <t>Earth Cable</t>
  </si>
  <si>
    <t>Raised Floor</t>
  </si>
  <si>
    <t>False Ceiling</t>
  </si>
  <si>
    <t>All Cables</t>
  </si>
  <si>
    <t>Cable Tray</t>
  </si>
  <si>
    <t>Fuel</t>
  </si>
  <si>
    <t>Dismantle power cable 3x150mm² +70mm² Aluminum running from Perkins 350KVA generator to circuit breaker box in MoT generators room - 2 runs</t>
  </si>
  <si>
    <t>Dismantle earth cable 1x50mm² Copper running from Perkins 350KVA generator to circuit breaker box in MoT generators room - 1 run</t>
  </si>
  <si>
    <t>Battery Room</t>
  </si>
  <si>
    <t>Dismantle ATS panel in the battery room at B2. Refer to drawing EP-03</t>
  </si>
  <si>
    <t>Dismantle MDB panel in the battery room at B2. Refer to drawing EP-01</t>
  </si>
  <si>
    <t>Dismantle MDB REC panel in the battery room at B2. Refer to drawing EP-01</t>
  </si>
  <si>
    <t>Dismantle MDB UPS panel in the battery room at B2. Refer to drawing EP-01</t>
  </si>
  <si>
    <t>Dismantle UPS CHANGEOVER (COP) panel in the battery room at B2. Refer to drawing EP-04</t>
  </si>
  <si>
    <t>Switch Room</t>
  </si>
  <si>
    <t>Dismantle SDB UPS - 1 panel in the Switch Room 2nd floor. Refer to drawing EP-05</t>
  </si>
  <si>
    <t>Dismantle MDB MSC panel in Switch Room 2nd floor. Refer to drawing EP-07</t>
  </si>
  <si>
    <t>Dismantle SDB UPS - 2 panel in the Switch Room 2nd floor. Refer to drawing EP-06</t>
  </si>
  <si>
    <t>Dismantle SDB UPS panel in the battery room at B2. Refer to drawing EP-08</t>
  </si>
  <si>
    <t>Dismantle SDB EDL panel in the battery room at B2. Refer to drawing EP-09</t>
  </si>
  <si>
    <t>Dismantle UDP 1 panel in the Switch Room 2nd floor. Refer to drawing EP-11</t>
  </si>
  <si>
    <t>Dismantle UDP 2 panel in the Switch Room 2nd floor. Refer to drawing EP-12</t>
  </si>
  <si>
    <t>Dismantle power cable 4x185mm² Copper running from EDL meter to ATS in the Battery Room - 2 runs</t>
  </si>
  <si>
    <t>Dismantle power cable 3x4 mm² (SDB UPS to racks) (22 cable*15m each)</t>
  </si>
  <si>
    <t>Dismantle Female socket Gewiss 32Amps</t>
  </si>
  <si>
    <t>Dismantle male socket Gewiss 32Amps</t>
  </si>
  <si>
    <t>Dismantle water leakage detector controller with 4 sensors in Battery Room</t>
  </si>
  <si>
    <t>Dismantle power cable 4x120mm² Copper running from UPS COP in battery room to UDP 1 in Switch Room - 1 run</t>
  </si>
  <si>
    <t>Dismantle power cable 4x120mm² Copper running from MDB-UPS to UPS COP in battery room - 4 run</t>
  </si>
  <si>
    <t>Dismantle power cable 4x120mm² Copper running from UPS COP in battery room to UDP 2 in Switch Room - 1 run</t>
  </si>
  <si>
    <t>Dismantle power cable 2x4mm² Copper  - multiple runs</t>
  </si>
  <si>
    <t>Dismantle power cable 2x10mm² Copper - 2 runs</t>
  </si>
  <si>
    <t>Dismantle power cable 3x4mm² Copper - multiple runs</t>
  </si>
  <si>
    <t>Dismantle power cable 4x25mm² Copper running from MDB MSC to AC units in Switch Room -  4 runs</t>
  </si>
  <si>
    <t>Dismantle power cable 3x2.5mm² Copper - multiple runs</t>
  </si>
  <si>
    <t>Dismantle power cable 4x16mm² Copper running from MDB to SDB EDL in Battery Room -  1 run</t>
  </si>
  <si>
    <t>Dismantle power cable 4x6mm² Copper - multiple runs</t>
  </si>
  <si>
    <t xml:space="preserve">Dismantle control cable 8x1.5mm² </t>
  </si>
  <si>
    <t>Dismantle power cable Cu/PVC/PVC 600/1000 volts, NYAF,  1x50 mm² - multiple runs</t>
  </si>
  <si>
    <t>Dismantle water leakage detector controller with 10 sensors in Switch Room</t>
  </si>
  <si>
    <t>Dismantle 30x2mm copper tape</t>
  </si>
  <si>
    <t>Dimantle main earth bars</t>
  </si>
  <si>
    <t>Dismantle temperature thermostat 30 °C</t>
  </si>
  <si>
    <t>Column1</t>
  </si>
  <si>
    <t>All Rooms</t>
  </si>
  <si>
    <t>Wiring Devices</t>
  </si>
  <si>
    <t>STP cable from RJ 45 outlet in battery room to switch room</t>
  </si>
  <si>
    <t>Network Cable</t>
  </si>
  <si>
    <t>Environmental Devices</t>
  </si>
  <si>
    <t>Lighting</t>
  </si>
  <si>
    <t>Dismantle Recessed mounted fixture, 4x18w cool white 4000k lamps similar to osram l36/21-840 lumilux plus, v-aluminum diffuser, 220vac, rapid strat ballast, class i, similar to debbas rma4/18nc25</t>
  </si>
  <si>
    <t>Dismantle Surface mounted fixture IP55, with transparent plexiglas cover, RAL 7035 gray; 220Vac, Rapid start ballast, Class I,  similar to Gewiss 800 11; 2x36w cool white 4000K lamps similar to OSRAM L36/21-840 LUMILUX PLUS.</t>
  </si>
  <si>
    <t>Control Cable</t>
  </si>
  <si>
    <t>Grounding</t>
  </si>
  <si>
    <t>Dismantle ADF Krone in Switch room 50 pairs in battery room</t>
  </si>
  <si>
    <t>Alarm</t>
  </si>
  <si>
    <t>Doors</t>
  </si>
  <si>
    <t>6A, push button, 1 module, 250Vac, similar to LG 74030.</t>
  </si>
  <si>
    <t>Wall mounted socket outlets box : 6 outlets, 3 pin, 10/16A, 250Vac, similar to LG 741 14 (individually wired)</t>
  </si>
  <si>
    <t>Dismantle all power cables not mentioned in this B.O.Q. inside the switch room, 2nd floor</t>
  </si>
  <si>
    <t>Dismantle all power cables not mentioned in this B.O.Q. inside the battery room, B1</t>
  </si>
  <si>
    <t>Dismantle copper pipes of precision air-conditioning units running from the switch room to the condensers at GF</t>
  </si>
  <si>
    <t>UPS</t>
  </si>
  <si>
    <t>Dismantle UPS DC Fuse panel in the battery room at B1</t>
  </si>
  <si>
    <t>AirCon</t>
  </si>
  <si>
    <t>Fire Suppression</t>
  </si>
  <si>
    <t>Service</t>
  </si>
  <si>
    <t>Dismantle power cable 4x120mm² Copper running from MDB in battery room to SDB Resistive Load in generator room - 1 run</t>
  </si>
  <si>
    <t>Dismantle power cable 4x185mm² Copper running from ATS 2 in battery room to MDB in Battery room - 2 runs</t>
  </si>
  <si>
    <t>Dismantle power cable 4x150mm² Copper running from MDB in battery room to Switch Room in 2nd Floor - 1 run</t>
  </si>
  <si>
    <t>DC System</t>
  </si>
  <si>
    <t>Dismantle power cable 4x50mm² Copper running from MDB-REC to Rectifiers in Battery Room -  4 runs</t>
  </si>
  <si>
    <t>Dismantle power cable 4x50mm² Copper running from MDB REC in battery room to Old Rectifiers in Switch Room -  2 runs</t>
  </si>
  <si>
    <t>Dismantle power cable 4x35mm² Copper running from UDP 1 to SDB UPS 1 in Switch Room - 1 run</t>
  </si>
  <si>
    <t>Dismantle power cable 4x35mm² Copper running from UDP 2 to SDB UPS 2 in Switch Room - 1 run</t>
  </si>
  <si>
    <t>Dismantle power cable 4x35mm² Copper running from UDP 1 to SDB UPS 3 in Switch Room - 1 run</t>
  </si>
  <si>
    <t>Dismantle power cable 4x35mm² Copper running from UDP 2 to SDB UPS 4 in Switch Room - 1 run</t>
  </si>
  <si>
    <t>Dismantle power cable 4x16mm² Copper running from UDP 2 in Switch room to SDB UPS in battery Room -  1 run</t>
  </si>
  <si>
    <t>Dismantle power cable flexible type 1x120mm² running from UPS COP panel TO UPS #1 - 12 runs</t>
  </si>
  <si>
    <t>Dismantle power cable flexible type 1x120mm² running from UPS COP panel TO UPS #2 - 12 runs</t>
  </si>
  <si>
    <t>Dismantle power cable 4x25mm² Copper running from MDB in battery room to SDB-GEN generator room -  1 run</t>
  </si>
  <si>
    <t>Dismantle UPS batteries, 12V - 140AH, Sonnenschein A512 in the battery room at B1</t>
  </si>
  <si>
    <t>Dismantle ADF Krone in Switch room 100 pairs in Switch room</t>
  </si>
  <si>
    <t>Dismantle power cable 4x185mm² Copper running from ATS 2 to MDB in the Battery Room - 2 runs</t>
  </si>
  <si>
    <t>Dismantle all metallic platforms and galvanized steel sheets in battery room</t>
  </si>
  <si>
    <t>Dismantle fire suppression system, FACP, detectors, FM200  cylinders (90Kg), pipes, nozzles, portable extinguishers and all related acessories in the battery room at B1</t>
  </si>
  <si>
    <t>Dismantle fire suppression system, FACP, detectors, FM200 cylinders(2 x 102Kg), pipes, nozzles, portable extinguishers and all related acessories in the Switch room at 2nd floor</t>
  </si>
  <si>
    <t>Dismantle SDB UPS - 3 panel in the Switch Room 2nd floor consisting of:
* Metallic panel wall mounted
* Main Switch 4P, 100A, INS100, Schneider
* 6 Nos. MCB, 4P, Schneider iC63N, C32A
* Power meter, Schneider EasyLogic PM220</t>
  </si>
  <si>
    <t>Dismantle SDB UPS - 4 panel in the Switch Room 2nd floor consisting of:
* Metallic panel wall mounted
* Main Switch 4P, 100A, INS100, Schneider
* 6 Nos. MCB, 4P, Schneider iC63N, C32A
* Power meter, Schneider EasyLogic PM220</t>
  </si>
  <si>
    <t>Dismantle Non-maintained self containing emergency fixture, surface mounted. IP43. 8W fluorescent, 360 lumens and the battery autonomy 1 hour</t>
  </si>
  <si>
    <t>Dismantle Self contained, ceiling/wall mounted exit light with pictogram, ip65, class ii, 230v 50hz, 6w 165ln fluorescent lamp, one (1) hour duration.</t>
  </si>
  <si>
    <t>Dismantle earth cable 1x120mm² Y/G  - multiple runs</t>
  </si>
  <si>
    <t>Dismantle earth cable 1x90mm² Y/G  - multiple runs</t>
  </si>
  <si>
    <t>Dismantle earth cable 1x70mm² Y/G  - multiple runs</t>
  </si>
  <si>
    <t>Dismantle earth cable 1x50mm² Y/G - multiple runs</t>
  </si>
  <si>
    <t>Dismantle earth cable 1x35mm² Y/G - multiple runs</t>
  </si>
  <si>
    <t>Dismantle earth cable 1x25mm² Y/G - multiple runs</t>
  </si>
  <si>
    <t>Dismantle earth cable 1x16mm² Y/G - multiple runs</t>
  </si>
  <si>
    <t>Dismantle earth cable 1x10mm² Y/G - multiple runs</t>
  </si>
  <si>
    <t>Dismantle earth bus bar</t>
  </si>
  <si>
    <t>GSF Parking - GF</t>
  </si>
  <si>
    <t>GSF Parking - B1</t>
  </si>
  <si>
    <t>Dismantle soundproof metallic door with inlet baffle of the MPT generator room</t>
  </si>
  <si>
    <t>Dismantle fire suppression system, FACP, detectors, CO2  cylinders (2x45Kg), pipes, nozzles, portable extinguishers and all related acessories in the MPT Generators Room</t>
  </si>
  <si>
    <t>Dismantle dummy load with fan</t>
  </si>
  <si>
    <t>Dismantle cable tray in MPT generators room</t>
  </si>
  <si>
    <t>Dismantle lighting fixtures in MPT generators room</t>
  </si>
  <si>
    <t>Dismantle exhaust pipe with insulation 2"Ø</t>
  </si>
  <si>
    <t>Dismantle hot air ducts</t>
  </si>
  <si>
    <t>Dismantle mufflers</t>
  </si>
  <si>
    <t>Dismantle ATS 1</t>
  </si>
  <si>
    <t>Dismantle ATS 2</t>
  </si>
  <si>
    <t>Dismantle EDB</t>
  </si>
  <si>
    <t>Dismantle charger box</t>
  </si>
  <si>
    <t>Dismantle SPD box</t>
  </si>
  <si>
    <t>Dismantle KWH meter</t>
  </si>
  <si>
    <t>Dismantle extraction fan with steel louver in MPT generators room</t>
  </si>
  <si>
    <t>Dismantle 50mm² earth cable in room perimeter</t>
  </si>
  <si>
    <t>Dismantle circuit breaker box in GSF parking area containing circuit breaker C63H Merlin Gerin, 63A</t>
  </si>
  <si>
    <t>Dismantle fuel tank 1000L</t>
  </si>
  <si>
    <t>Dismantle fuel pipes</t>
  </si>
  <si>
    <t>Circuit</t>
  </si>
  <si>
    <t>Chimney</t>
  </si>
  <si>
    <t>Dismantle power cable 4x35mm² Copper running from ATS in Generator Room MPT to 15th Floor - 1 run</t>
  </si>
  <si>
    <t>Dismantle earth cable 1x16mm² Copper Y/G running from ATS in Generator Room MPT to 15th Floor - 1 run</t>
  </si>
  <si>
    <t>Dismantle power cable 4x25mm² Copper running from EDL meter to ATS in Generator Room MPT - 1 run</t>
  </si>
  <si>
    <t>Dismantle power cable 2x10mm² Copper running from ATS to EDB in Generator Room MPT - 1 run</t>
  </si>
  <si>
    <t>Dismantle earth cable 1x10mm² Copper Y/G running from ATS to EDB in Generator Room MPT - 1 run</t>
  </si>
  <si>
    <t>Dismantle power cable 4x35mm² Copper running from Generators to ATS in Generator Room MPT - 2 runs</t>
  </si>
  <si>
    <t>Dismantle exhaust zone</t>
  </si>
  <si>
    <t>Dismantle metallic door of the fuel tank MPT generator room at GSF Parking B1</t>
  </si>
  <si>
    <t>Dismantle alarm cable from MPT generators room to 15th floor</t>
  </si>
  <si>
    <t>ATS charger panel with 2 batteries, 40AH, 24V</t>
  </si>
  <si>
    <t>Item Ref.</t>
  </si>
  <si>
    <t>Dismantle raised floor in switch room, 2nd floor including: raised floor panels (800x600x50mm), pedestals (80x40mm), metallic beams (80x40mm)</t>
  </si>
  <si>
    <t>Switch Telco Room, Switch Battery Room, GSF B1 Generator Room, GSF GF Generator Area</t>
  </si>
  <si>
    <t>Buyback Total USD</t>
  </si>
  <si>
    <t>Dismantle Caterpillar 365KVA, Frame Size LC6114B, 
3406C TA, I-6, 4-Stroke-Cycle Watercooled Diesel, 
Running Hours: 41,830 hrs (13-02-26)
Open Type</t>
  </si>
  <si>
    <t>Buyback</t>
  </si>
  <si>
    <t>Just.BBK.001</t>
  </si>
  <si>
    <r>
      <t xml:space="preserve">JUSTICE SWITCH - </t>
    </r>
    <r>
      <rPr>
        <sz val="20"/>
        <color rgb="FFFF0000"/>
        <rFont val="Aptos"/>
        <family val="2"/>
      </rPr>
      <t>BUYBACK</t>
    </r>
  </si>
  <si>
    <r>
      <t xml:space="preserve">JUSTICE SWITCH - </t>
    </r>
    <r>
      <rPr>
        <sz val="20"/>
        <color rgb="FFFF0000"/>
        <rFont val="Aptos"/>
        <family val="2"/>
      </rPr>
      <t>DISMANTLING &amp; BUYBACK</t>
    </r>
  </si>
  <si>
    <t>Just.DBK.001</t>
  </si>
  <si>
    <t>Just.DBK.002</t>
  </si>
  <si>
    <t>Just.DBK.003</t>
  </si>
  <si>
    <t>Just.DBK.004</t>
  </si>
  <si>
    <t>Just.DBK.005</t>
  </si>
  <si>
    <t>Just.DBK.006</t>
  </si>
  <si>
    <t>Just.DBK.007</t>
  </si>
  <si>
    <t>Just.DBK.008</t>
  </si>
  <si>
    <t>Just.DBK.009</t>
  </si>
  <si>
    <t>Just.DBK.010</t>
  </si>
  <si>
    <t>Just.DBK.011</t>
  </si>
  <si>
    <t>Just.DBK.012</t>
  </si>
  <si>
    <t>Just.DBK.013</t>
  </si>
  <si>
    <t>Just.DBK.014</t>
  </si>
  <si>
    <t>Just.DBK.015</t>
  </si>
  <si>
    <t>Just.DBK.016</t>
  </si>
  <si>
    <t>Just.DBK.017</t>
  </si>
  <si>
    <t>Just.DBK.018</t>
  </si>
  <si>
    <t>Just.DBK.019</t>
  </si>
  <si>
    <t>Just.DBK.020</t>
  </si>
  <si>
    <t>Just.DBK.021</t>
  </si>
  <si>
    <t>Just.DBK.022</t>
  </si>
  <si>
    <t>Just.DBK.023</t>
  </si>
  <si>
    <t>Just.DBK.024</t>
  </si>
  <si>
    <t>Just.DBK.025</t>
  </si>
  <si>
    <t>Just.DBK.026</t>
  </si>
  <si>
    <t>Just.DBK.027</t>
  </si>
  <si>
    <t>Just.DBK.028</t>
  </si>
  <si>
    <t>Just.DBK.029</t>
  </si>
  <si>
    <t>Just.DBK.030</t>
  </si>
  <si>
    <t>Just.DBK.031</t>
  </si>
  <si>
    <t>Just.DBK.032</t>
  </si>
  <si>
    <t>Just.DBK.033</t>
  </si>
  <si>
    <t>Just.DBK.034</t>
  </si>
  <si>
    <t>Just.DBK.035</t>
  </si>
  <si>
    <t>Just.DBK.036</t>
  </si>
  <si>
    <t>Just.DBK.037</t>
  </si>
  <si>
    <t>Just.DBK.038</t>
  </si>
  <si>
    <t>Just.DBK.039</t>
  </si>
  <si>
    <t>Just.DBK.040</t>
  </si>
  <si>
    <t>Just.DBK.041</t>
  </si>
  <si>
    <t>Just.DBK.042</t>
  </si>
  <si>
    <t>Just.DBK.043</t>
  </si>
  <si>
    <t>Just.DBK.044</t>
  </si>
  <si>
    <t>Just.DBK.045</t>
  </si>
  <si>
    <t>Just.DBK.046</t>
  </si>
  <si>
    <t>Just.DBK.047</t>
  </si>
  <si>
    <t>Just.DBK.048</t>
  </si>
  <si>
    <t>Just.DBK.049</t>
  </si>
  <si>
    <t>Just.DBK.050</t>
  </si>
  <si>
    <t>Just.DBK.051</t>
  </si>
  <si>
    <t>Just.DBK.052</t>
  </si>
  <si>
    <t>Just.DBK.053</t>
  </si>
  <si>
    <t>Just.DBK.054</t>
  </si>
  <si>
    <t>Just.DBK.055</t>
  </si>
  <si>
    <t>Just.DBK.056</t>
  </si>
  <si>
    <t>Just.DBK.057</t>
  </si>
  <si>
    <t>Just.DBK.058</t>
  </si>
  <si>
    <t>Just.DBK.059</t>
  </si>
  <si>
    <t>Just.DBK.060</t>
  </si>
  <si>
    <t>Just.DBK.061</t>
  </si>
  <si>
    <t>Just.DBK.062</t>
  </si>
  <si>
    <t>Just.DBK.063</t>
  </si>
  <si>
    <t>Just.DBK.064</t>
  </si>
  <si>
    <t>Just.DBK.065</t>
  </si>
  <si>
    <t>Just.DBK.066</t>
  </si>
  <si>
    <t>Just.DBK.067</t>
  </si>
  <si>
    <t>Just.DBK.068</t>
  </si>
  <si>
    <t>Just.DBK.069</t>
  </si>
  <si>
    <t>Just.DBK.070</t>
  </si>
  <si>
    <t>Just.DBK.071</t>
  </si>
  <si>
    <t>Just.DBK.072</t>
  </si>
  <si>
    <t>Just.DBK.073</t>
  </si>
  <si>
    <t>Just.DBK.074</t>
  </si>
  <si>
    <t>Just.DBK.075</t>
  </si>
  <si>
    <t>Just.DBK.076</t>
  </si>
  <si>
    <t>Just.DBK.077</t>
  </si>
  <si>
    <t>Just.DBK.078</t>
  </si>
  <si>
    <t>Just.DBK.079</t>
  </si>
  <si>
    <t>Just.DBK.080</t>
  </si>
  <si>
    <t>Just.DBK.081</t>
  </si>
  <si>
    <t>Just.DBK.082</t>
  </si>
  <si>
    <t>Just.DBK.083</t>
  </si>
  <si>
    <t>Just.DBK.084</t>
  </si>
  <si>
    <t>Just.DBK.085</t>
  </si>
  <si>
    <t>Just.DBK.086</t>
  </si>
  <si>
    <t>Just.DBK.087</t>
  </si>
  <si>
    <t>Just.DBK.088</t>
  </si>
  <si>
    <t>Just.DBK.089</t>
  </si>
  <si>
    <t>Just.DBK.090</t>
  </si>
  <si>
    <t>Just.DBK.091</t>
  </si>
  <si>
    <t>Just.DBK.092</t>
  </si>
  <si>
    <t>Just.DBK.093</t>
  </si>
  <si>
    <t>Just.DBK.094</t>
  </si>
  <si>
    <t>Just.DBK.095</t>
  </si>
  <si>
    <t>Just.DBK.096</t>
  </si>
  <si>
    <t>Just.DBK.097</t>
  </si>
  <si>
    <t>Just.DBK.098</t>
  </si>
  <si>
    <t>Just.DBK.099</t>
  </si>
  <si>
    <t>Just.DBK.100</t>
  </si>
  <si>
    <t>Just.DBK.101</t>
  </si>
  <si>
    <t>Just.DBK.102</t>
  </si>
  <si>
    <t>Just.DBK.103</t>
  </si>
  <si>
    <t>Just.DBK.104</t>
  </si>
  <si>
    <t>Just.DBK.105</t>
  </si>
  <si>
    <t>Just.DBK.106</t>
  </si>
  <si>
    <t>Just.DBK.107</t>
  </si>
  <si>
    <t>Just.DBK.108</t>
  </si>
  <si>
    <t>Just.DBK.109</t>
  </si>
  <si>
    <t>Just.DBK.110</t>
  </si>
  <si>
    <t>Just.DBK.111</t>
  </si>
  <si>
    <t>Just.DBK.112</t>
  </si>
  <si>
    <t>Just.DBK.113</t>
  </si>
  <si>
    <t>Just.DBK.114</t>
  </si>
  <si>
    <t>Just.DBK.115</t>
  </si>
  <si>
    <t>Just.DBK.116</t>
  </si>
  <si>
    <t>Just.DBK.117</t>
  </si>
  <si>
    <t>Just.DBK.118</t>
  </si>
  <si>
    <t>Just.DBK.119</t>
  </si>
  <si>
    <t>Just.DBK.120</t>
  </si>
  <si>
    <t>Just.DBK.121</t>
  </si>
  <si>
    <t>Just.DBK.122</t>
  </si>
  <si>
    <t>Just.DBK.123</t>
  </si>
  <si>
    <t>Just.DBK.124</t>
  </si>
  <si>
    <t>The GE dismantling is the responsibility of MIC 1. 
The winner should provide a truck to host the GE upon project award</t>
  </si>
  <si>
    <t>It's mandatory to note that a site visit is mandatory before quoting and that the scope includes dismantling from the switch room and from shafts and other connected areas and may involve cranes and other hoisting equipment.
MIC 1 is selling the entire items listed under this BoQ without removing any part of it (one for all and all for one) except fro the GE which is listed in a separate sheet and will be sold seperately based on the highest received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</si>
</sst>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Calibri"/>
      <family val="2"/>
      <scheme val="minor"/>
    </font>
    <font>
      <sz val="10"/>
      <name val="Arial"/>
      <family val="2"/>
    </font>
    <font>
      <sz val="8"/>
      <name val="Calibri"/>
      <family val="2"/>
      <scheme val="minor"/>
    </font>
    <font>
      <sz val="10"/>
      <name val="Aptos"/>
      <family val="2"/>
    </font>
    <font>
      <sz val="16"/>
      <name val="Aptos"/>
      <family val="2"/>
    </font>
    <font>
      <i/>
      <sz val="11"/>
      <name val="Aptos"/>
      <family val="2"/>
    </font>
    <font>
      <sz val="11"/>
      <color rgb="FF0000FF"/>
      <name val="Aptos"/>
      <family val="2"/>
    </font>
    <font>
      <sz val="11"/>
      <name val="Aptos"/>
      <family val="2"/>
    </font>
    <font>
      <sz val="12"/>
      <color theme="0"/>
      <name val="Aptos"/>
      <family val="2"/>
    </font>
    <font>
      <b/>
      <sz val="12"/>
      <color theme="0"/>
      <name val="Aptos"/>
      <family val="2"/>
    </font>
    <font>
      <b/>
      <sz val="11"/>
      <name val="Aptos"/>
      <family val="2"/>
    </font>
    <font>
      <sz val="11"/>
      <color theme="1"/>
      <name val="Aptos"/>
      <family val="2"/>
    </font>
    <font>
      <sz val="10"/>
      <color theme="1"/>
      <name val="Aptos"/>
      <family val="2"/>
    </font>
    <font>
      <sz val="16"/>
      <color theme="1"/>
      <name val="Aptos"/>
      <family val="2"/>
    </font>
    <font>
      <sz val="20"/>
      <name val="Aptos"/>
      <family val="2"/>
    </font>
    <font>
      <sz val="20"/>
      <color theme="1"/>
      <name val="Aptos"/>
      <family val="2"/>
    </font>
    <font>
      <sz val="20"/>
      <color rgb="FFFF0000"/>
      <name val="Aptos"/>
      <family val="2"/>
    </font>
    <font>
      <b/>
      <sz val="12"/>
      <color rgb="FFFF0000"/>
      <name val="Aptos"/>
      <family val="2"/>
    </font>
    <font>
      <b/>
      <sz val="14"/>
      <color rgb="FFFF0000"/>
      <name val="Aptos"/>
      <family val="2"/>
    </font>
  </fonts>
  <fills count="4">
    <fill>
      <patternFill patternType="none"/>
    </fill>
    <fill>
      <patternFill patternType="gray125"/>
    </fill>
    <fill>
      <patternFill patternType="solid">
        <fgColor theme="3"/>
        <bgColor indexed="64"/>
      </patternFill>
    </fill>
    <fill>
      <patternFill patternType="solid">
        <fgColor rgb="FFEAF0F6"/>
        <bgColor indexed="64"/>
      </patternFill>
    </fill>
  </fills>
  <borders count="1">
    <border>
      <left/>
      <right/>
      <top/>
      <bottom/>
      <diagonal/>
    </border>
  </borders>
  <cellStyleXfs count="4">
    <xf numFmtId="0" fontId="0" fillId="0" borderId="0"/>
    <xf numFmtId="0" fontId="1" fillId="0" borderId="0"/>
    <xf numFmtId="0" fontId="1" fillId="0" borderId="0"/>
    <xf numFmtId="0" fontId="1" fillId="0" borderId="0"/>
  </cellStyleXfs>
  <cellXfs count="40">
    <xf numFmtId="0" fontId="0" fillId="0" borderId="0" xfId="0"/>
    <xf numFmtId="0" fontId="3"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vertical="center"/>
    </xf>
    <xf numFmtId="0" fontId="8"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43" fontId="11" fillId="0" borderId="0" xfId="0" applyNumberFormat="1" applyFont="1" applyAlignment="1">
      <alignment vertical="center"/>
    </xf>
    <xf numFmtId="0" fontId="7" fillId="0" borderId="0" xfId="1" applyFont="1" applyAlignment="1">
      <alignment horizontal="left" vertical="center" wrapText="1"/>
    </xf>
    <xf numFmtId="0" fontId="11" fillId="0" borderId="0" xfId="0" applyFont="1"/>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1" applyFont="1" applyAlignment="1">
      <alignment horizontal="center" vertical="center" wrapText="1"/>
    </xf>
    <xf numFmtId="43" fontId="10" fillId="0" borderId="0" xfId="0" applyNumberFormat="1" applyFont="1" applyAlignment="1">
      <alignment horizontal="right" vertical="center" indent="1"/>
    </xf>
    <xf numFmtId="4" fontId="9" fillId="0" borderId="0" xfId="2" applyNumberFormat="1" applyFont="1" applyAlignment="1">
      <alignment horizontal="center" vertical="center" wrapText="1"/>
    </xf>
    <xf numFmtId="4" fontId="6" fillId="0" borderId="0" xfId="1" applyNumberFormat="1" applyFont="1" applyAlignment="1">
      <alignment vertical="center" wrapText="1"/>
    </xf>
    <xf numFmtId="4" fontId="8" fillId="2" borderId="0" xfId="2" applyNumberFormat="1" applyFont="1" applyFill="1" applyAlignment="1">
      <alignment horizontal="center" vertical="center" wrapText="1"/>
    </xf>
    <xf numFmtId="4" fontId="7" fillId="3" borderId="0" xfId="2" applyNumberFormat="1" applyFont="1" applyFill="1" applyAlignment="1">
      <alignment horizontal="right" vertical="center" indent="1"/>
    </xf>
    <xf numFmtId="4" fontId="7" fillId="3" borderId="0" xfId="2" applyNumberFormat="1" applyFont="1" applyFill="1" applyAlignment="1">
      <alignment horizontal="right" vertical="center" wrapText="1" indent="1"/>
    </xf>
    <xf numFmtId="4" fontId="7" fillId="3" borderId="0" xfId="0" applyNumberFormat="1" applyFont="1" applyFill="1" applyAlignment="1">
      <alignment horizontal="right" vertical="center" indent="1"/>
    </xf>
    <xf numFmtId="4" fontId="7" fillId="0" borderId="0" xfId="1" applyNumberFormat="1" applyFont="1" applyAlignment="1" applyProtection="1">
      <alignment vertical="center"/>
      <protection locked="0"/>
    </xf>
    <xf numFmtId="4" fontId="7" fillId="0" borderId="0" xfId="2" applyNumberFormat="1" applyFont="1" applyAlignment="1">
      <alignment horizontal="right" vertical="center" indent="1"/>
    </xf>
    <xf numFmtId="0" fontId="7" fillId="0" borderId="0" xfId="1" applyFont="1" applyAlignment="1" applyProtection="1">
      <alignment horizontal="center" vertical="center" wrapText="1"/>
      <protection locked="0"/>
    </xf>
    <xf numFmtId="4" fontId="7" fillId="0" borderId="0" xfId="0" applyNumberFormat="1" applyFont="1" applyAlignment="1">
      <alignment horizontal="right" vertical="center" indent="1"/>
    </xf>
    <xf numFmtId="0" fontId="3" fillId="0" borderId="0" xfId="1" applyFont="1" applyAlignment="1">
      <alignment horizontal="left" vertical="center"/>
    </xf>
    <xf numFmtId="0" fontId="12" fillId="0" borderId="0" xfId="0" applyFont="1"/>
    <xf numFmtId="49" fontId="7" fillId="0" borderId="0" xfId="2" applyNumberFormat="1" applyFont="1" applyAlignment="1">
      <alignment horizontal="right" vertical="center" wrapText="1" indent="1"/>
    </xf>
    <xf numFmtId="0" fontId="5" fillId="0" borderId="0" xfId="1" applyFont="1" applyAlignment="1" applyProtection="1">
      <alignment horizontal="left" vertical="center" wrapText="1"/>
      <protection locked="0"/>
    </xf>
    <xf numFmtId="0" fontId="11" fillId="0" borderId="0" xfId="1" applyFont="1" applyAlignment="1" applyProtection="1">
      <alignment vertical="center"/>
      <protection locked="0"/>
    </xf>
    <xf numFmtId="4" fontId="11" fillId="0" borderId="0" xfId="2" applyNumberFormat="1" applyFont="1" applyAlignment="1">
      <alignment horizontal="right" vertical="center" wrapText="1" indent="1"/>
    </xf>
    <xf numFmtId="4" fontId="11" fillId="0" borderId="0" xfId="0" applyNumberFormat="1" applyFont="1" applyAlignment="1">
      <alignment horizontal="right" vertical="center" indent="1"/>
    </xf>
    <xf numFmtId="0" fontId="14" fillId="0" borderId="0" xfId="1" applyFont="1" applyAlignment="1">
      <alignment horizontal="center" vertical="center" wrapText="1"/>
    </xf>
    <xf numFmtId="0" fontId="15" fillId="0" borderId="0" xfId="1" applyFont="1" applyAlignment="1">
      <alignment horizontal="center" vertical="center" wrapText="1"/>
    </xf>
    <xf numFmtId="0" fontId="4" fillId="0" borderId="0" xfId="1" applyFont="1" applyAlignment="1">
      <alignment horizontal="center" vertical="center" wrapText="1"/>
    </xf>
    <xf numFmtId="0" fontId="13" fillId="0" borderId="0" xfId="1" applyFont="1" applyAlignment="1">
      <alignment horizontal="center" vertical="center" wrapText="1"/>
    </xf>
    <xf numFmtId="0" fontId="17" fillId="0" borderId="0" xfId="1" applyFont="1" applyAlignment="1">
      <alignment horizontal="center" vertical="center" wrapText="1"/>
    </xf>
    <xf numFmtId="0" fontId="18" fillId="0" borderId="0" xfId="1" applyFont="1" applyAlignment="1">
      <alignment horizontal="center" vertical="center" wrapText="1"/>
    </xf>
  </cellXfs>
  <cellStyles count="4">
    <cellStyle name="=C:\WINNT35\SYSTEM32\COMMAND.COM" xfId="1" xr:uid="{00000000-0005-0000-0000-000000000000}"/>
    <cellStyle name="Normal" xfId="0" builtinId="0"/>
    <cellStyle name="Normal 2 3" xfId="3" xr:uid="{E045754F-F8FE-422F-B4A1-E4FA30A923FC}"/>
    <cellStyle name="Normal_E-237EstAPSmmm" xfId="2" xr:uid="{00000000-0005-0000-0000-000004000000}"/>
  </cellStyles>
  <dxfs count="47">
    <dxf>
      <font>
        <color rgb="FFC00000"/>
      </font>
    </dxf>
    <dxf>
      <font>
        <color rgb="FFC00000"/>
      </font>
    </dxf>
    <dxf>
      <font>
        <color rgb="FFC00000"/>
      </font>
    </dxf>
    <dxf>
      <font>
        <b val="0"/>
        <i val="0"/>
        <strike val="0"/>
        <condense val="0"/>
        <extend val="0"/>
        <outline val="0"/>
        <shadow val="0"/>
        <u val="none"/>
        <vertAlign val="baseline"/>
        <sz val="11"/>
        <color theme="1"/>
        <name val="Aptos"/>
        <family val="2"/>
        <scheme val="none"/>
      </font>
      <numFmt numFmtId="4" formatCode="#,##0.00"/>
      <alignment horizontal="right" vertical="center" textRotation="0" wrapText="0" indent="1" justifyLastLine="0" shrinkToFit="0" readingOrder="0"/>
    </dxf>
    <dxf>
      <font>
        <b/>
        <i val="0"/>
        <strike val="0"/>
        <condense val="0"/>
        <extend val="0"/>
        <outline val="0"/>
        <shadow val="0"/>
        <u val="none"/>
        <vertAlign val="baseline"/>
        <sz val="11"/>
        <color rgb="FF0000FF"/>
        <name val="Aptos"/>
        <family val="2"/>
        <scheme val="none"/>
      </font>
      <numFmt numFmtId="4" formatCode="#,##0.00"/>
      <fill>
        <patternFill patternType="none">
          <fgColor indexed="64"/>
          <bgColor auto="1"/>
        </patternFill>
      </fill>
      <alignment horizontal="right" vertical="center" textRotation="0" wrapText="1" indent="1" justifyLastLine="0" shrinkToFit="0" readingOrder="0"/>
    </dxf>
    <dxf>
      <font>
        <b val="0"/>
        <i val="0"/>
        <strike val="0"/>
        <condense val="0"/>
        <extend val="0"/>
        <outline val="0"/>
        <shadow val="0"/>
        <u val="none"/>
        <vertAlign val="baseline"/>
        <sz val="11"/>
        <color auto="1"/>
        <name val="Aptos"/>
        <family val="2"/>
        <scheme val="none"/>
      </font>
      <numFmt numFmtId="4" formatCode="#,##0.00"/>
      <fill>
        <patternFill patternType="solid">
          <fgColor indexed="64"/>
          <bgColor rgb="FFEAF0F6"/>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Aptos"/>
        <family val="2"/>
        <scheme val="none"/>
      </font>
      <numFmt numFmtId="4" formatCode="#,##0.00"/>
      <fill>
        <patternFill patternType="solid">
          <fgColor indexed="64"/>
          <bgColor rgb="FFEAF0F6"/>
        </patternFill>
      </fill>
      <alignment horizontal="right" vertical="center" textRotation="0" wrapText="1" indent="1" justifyLastLine="0" shrinkToFit="0" readingOrder="0"/>
    </dxf>
    <dxf>
      <font>
        <b val="0"/>
        <i val="0"/>
        <strike val="0"/>
        <condense val="0"/>
        <extend val="0"/>
        <outline val="0"/>
        <shadow val="0"/>
        <u val="none"/>
        <vertAlign val="baseline"/>
        <sz val="11"/>
        <color auto="1"/>
        <name val="Aptos"/>
        <family val="2"/>
        <scheme val="none"/>
      </font>
      <numFmt numFmtId="4" formatCode="#,##0.00"/>
      <alignment horizontal="right" vertical="center" textRotation="0" wrapText="0" indent="1" justifyLastLine="0" shrinkToFit="0" readingOrder="0"/>
    </dxf>
    <dxf>
      <font>
        <b val="0"/>
        <i val="0"/>
        <strike val="0"/>
        <condense val="0"/>
        <extend val="0"/>
        <outline val="0"/>
        <shadow val="0"/>
        <u val="none"/>
        <vertAlign val="baseline"/>
        <sz val="11"/>
        <color auto="1"/>
        <name val="Aptos"/>
        <family val="2"/>
        <scheme val="none"/>
      </font>
      <numFmt numFmtId="4" formatCode="#,##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name val="Aptos"/>
        <family val="2"/>
        <scheme val="none"/>
      </font>
    </dxf>
    <dxf>
      <font>
        <strike val="0"/>
        <outline val="0"/>
        <shadow val="0"/>
        <u val="none"/>
        <name val="Aptos"/>
        <family val="2"/>
        <scheme val="none"/>
      </font>
    </dxf>
    <dxf>
      <font>
        <strike val="0"/>
        <outline val="0"/>
        <shadow val="0"/>
        <u val="none"/>
        <vertAlign val="baseline"/>
        <sz val="12"/>
        <color theme="0"/>
        <name val="Aptos"/>
        <family val="2"/>
        <scheme val="none"/>
      </font>
      <alignment horizontal="center" vertical="center"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4" formatCode="#,##0.00"/>
      <alignment horizontal="right" vertical="center" textRotation="0" wrapText="0" indent="1" justifyLastLine="0" shrinkToFit="0" readingOrder="0"/>
    </dxf>
    <dxf>
      <font>
        <b/>
        <i val="0"/>
        <strike val="0"/>
        <condense val="0"/>
        <extend val="0"/>
        <outline val="0"/>
        <shadow val="0"/>
        <u val="none"/>
        <vertAlign val="baseline"/>
        <sz val="11"/>
        <color rgb="FF0000FF"/>
        <name val="Aptos"/>
        <family val="2"/>
        <scheme val="none"/>
      </font>
      <numFmt numFmtId="4" formatCode="#,##0.00"/>
      <fill>
        <patternFill patternType="none">
          <fgColor indexed="64"/>
          <bgColor auto="1"/>
        </patternFill>
      </fill>
      <alignment horizontal="right" vertical="center" textRotation="0" wrapText="1" indent="1" justifyLastLine="0" shrinkToFit="0" readingOrder="0"/>
    </dxf>
    <dxf>
      <font>
        <b val="0"/>
        <i val="0"/>
        <strike val="0"/>
        <condense val="0"/>
        <extend val="0"/>
        <outline val="0"/>
        <shadow val="0"/>
        <u val="none"/>
        <vertAlign val="baseline"/>
        <sz val="11"/>
        <color auto="1"/>
        <name val="Aptos"/>
        <family val="2"/>
        <scheme val="none"/>
      </font>
      <numFmt numFmtId="4" formatCode="#,##0.00"/>
      <alignment horizontal="right" vertical="center" textRotation="0" wrapText="0" indent="1" justifyLastLine="0" shrinkToFit="0" readingOrder="0"/>
    </dxf>
    <dxf>
      <font>
        <b val="0"/>
        <i val="0"/>
        <strike val="0"/>
        <condense val="0"/>
        <extend val="0"/>
        <outline val="0"/>
        <shadow val="0"/>
        <u val="none"/>
        <vertAlign val="baseline"/>
        <sz val="11"/>
        <color auto="1"/>
        <name val="Aptos"/>
        <family val="2"/>
        <scheme val="none"/>
      </font>
      <numFmt numFmtId="4" formatCode="#,##0.00"/>
      <fill>
        <patternFill patternType="solid">
          <fgColor indexed="64"/>
          <bgColor rgb="FFEAF0F6"/>
        </patternFill>
      </fill>
      <alignment horizontal="right" vertical="center" textRotation="0" wrapText="1" indent="1" justifyLastLine="0" shrinkToFit="0" readingOrder="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name val="Aptos"/>
        <family val="2"/>
        <scheme val="none"/>
      </font>
    </dxf>
    <dxf>
      <font>
        <strike val="0"/>
        <outline val="0"/>
        <shadow val="0"/>
        <u val="none"/>
        <name val="Aptos"/>
        <family val="2"/>
        <scheme val="none"/>
      </font>
    </dxf>
    <dxf>
      <font>
        <strike val="0"/>
        <outline val="0"/>
        <shadow val="0"/>
        <u val="none"/>
        <vertAlign val="baseline"/>
        <sz val="12"/>
        <color theme="0"/>
        <name val="Aptos"/>
        <family val="2"/>
        <scheme val="none"/>
      </font>
      <alignment horizontal="center" vertical="center" textRotation="0" indent="0" justifyLastLine="0" shrinkToFit="0" readingOrder="0"/>
      <protection locked="1" hidden="0"/>
    </dxf>
  </dxfs>
  <tableStyles count="0" defaultTableStyle="TableStyleMedium2" defaultPivotStyle="PivotStyleLight16"/>
  <colors>
    <mruColors>
      <color rgb="FFFFFFCC"/>
      <color rgb="FF0000FF"/>
      <color rgb="FFD4E0EC"/>
      <color rgb="FFEAF0F6"/>
      <color rgb="FFF3F1E9"/>
      <color rgb="FFEAE7D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3435E8-10C2-4654-A77F-00E82EBDCA56}" name="Table1" displayName="Table1" ref="A3:J128" totalsRowCount="1" headerRowDxfId="25" dataDxfId="24" totalsRowDxfId="23">
  <sortState xmlns:xlrd2="http://schemas.microsoft.com/office/spreadsheetml/2017/richdata2" ref="A4:J127">
    <sortCondition ref="A3:A127"/>
  </sortState>
  <tableColumns count="10">
    <tableColumn id="12" xr3:uid="{15CEBE2A-5320-4E3F-AC89-EE4C536B8702}" name="Item Ref." dataDxfId="22" totalsRowDxfId="21" dataCellStyle="=C:\WINNT35\SYSTEM32\COMMAND.COM"/>
    <tableColumn id="9" xr3:uid="{C43428D8-31F6-4F6E-A120-C69733DA75EA}" name="Location" dataDxfId="20" totalsRowDxfId="19" dataCellStyle="=C:\WINNT35\SYSTEM32\COMMAND.COM"/>
    <tableColumn id="2" xr3:uid="{B683EB49-6D8A-444C-9419-B7360E85EE3B}" name="Category" dataDxfId="18" totalsRowDxfId="17" dataCellStyle="=C:\WINNT35\SYSTEM32\COMMAND.COM"/>
    <tableColumn id="3" xr3:uid="{C36985AF-D7FE-4E9B-9D8A-53F297170044}" name="DESCRIPTION" dataDxfId="16" totalsRowDxfId="15" dataCellStyle="=C:\WINNT35\SYSTEM32\COMMAND.COM"/>
    <tableColumn id="4" xr3:uid="{EE1B80E8-A956-41D6-A2CD-80718FF48E41}" name="UNIT" dataDxfId="14" totalsRowDxfId="13" dataCellStyle="=C:\WINNT35\SYSTEM32\COMMAND.COM"/>
    <tableColumn id="5" xr3:uid="{DAE7FD6B-1393-4BD1-8310-6D55084A14E5}" name="QTY" dataDxfId="12" totalsRowDxfId="11" dataCellStyle="=C:\WINNT35\SYSTEM32\COMMAND.COM"/>
    <tableColumn id="1" xr3:uid="{C9760939-7FB3-4557-9FF6-8BF39C29F910}" name="Scope" dataDxfId="10" totalsRowDxfId="9" dataCellStyle="=C:\WINNT35\SYSTEM32\COMMAND.COM"/>
    <tableColumn id="6" xr3:uid="{687139A2-C67F-43D0-A9CA-401D57F07025}" name="Dismantling Unit Price" dataDxfId="8" totalsRowDxfId="7" dataCellStyle="Normal_E-237EstAPSmmm"/>
    <tableColumn id="11" xr3:uid="{B8173900-F1E8-4B39-8B53-1ECBE5501DE4}" name="BuyBack Unit Price" dataDxfId="6" totalsRowDxfId="5" dataCellStyle="Normal_E-237EstAPSmmm"/>
    <tableColumn id="10" xr3:uid="{645E1021-4887-4283-9599-5506BB79A9BB}" name="Buyback Total USD" dataDxfId="4" totalsRowDxfId="3" dataCellStyle="Normal_E-237EstAPSmmm"/>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235FAC-E475-40D5-85A8-7F8E7165E407}" name="Table13" displayName="Table13" ref="A3:I5" totalsRowCount="1" headerRowDxfId="46" dataDxfId="45" totalsRowDxfId="44">
  <sortState xmlns:xlrd2="http://schemas.microsoft.com/office/spreadsheetml/2017/richdata2" ref="A4:I4">
    <sortCondition ref="A3:A4"/>
  </sortState>
  <tableColumns count="9">
    <tableColumn id="12" xr3:uid="{D940CA66-B2DA-48D9-8BC7-DA16B674238F}" name="Item Ref." dataDxfId="43" totalsRowDxfId="42" dataCellStyle="=C:\WINNT35\SYSTEM32\COMMAND.COM"/>
    <tableColumn id="9" xr3:uid="{2550ED13-FA59-4909-9121-4A717415A218}" name="Location" dataDxfId="41" totalsRowDxfId="40" dataCellStyle="=C:\WINNT35\SYSTEM32\COMMAND.COM"/>
    <tableColumn id="2" xr3:uid="{FA657329-50D4-4A85-9047-8A374599AF81}" name="Category" dataDxfId="39" totalsRowDxfId="38" dataCellStyle="=C:\WINNT35\SYSTEM32\COMMAND.COM"/>
    <tableColumn id="3" xr3:uid="{8AD8B5D1-D80B-4751-9891-80C035770B1A}" name="DESCRIPTION" dataDxfId="37" totalsRowDxfId="36" dataCellStyle="=C:\WINNT35\SYSTEM32\COMMAND.COM"/>
    <tableColumn id="4" xr3:uid="{0AB6581A-0206-41A3-AC39-EE09278ABEDD}" name="UNIT" dataDxfId="35" totalsRowDxfId="34" dataCellStyle="=C:\WINNT35\SYSTEM32\COMMAND.COM"/>
    <tableColumn id="5" xr3:uid="{917C7F18-FF5F-470F-A856-B328B27C12DD}" name="QTY" dataDxfId="33" totalsRowDxfId="32" dataCellStyle="=C:\WINNT35\SYSTEM32\COMMAND.COM"/>
    <tableColumn id="1" xr3:uid="{ED97491B-1674-4D79-8763-65F8E123CF20}" name="Scope" dataDxfId="31" totalsRowDxfId="30" dataCellStyle="=C:\WINNT35\SYSTEM32\COMMAND.COM"/>
    <tableColumn id="11" xr3:uid="{900EA5D4-5D3A-4495-9DDC-8C3A78C87652}" name="BuyBack Unit Price" dataDxfId="29" totalsRowDxfId="28" dataCellStyle="Normal_E-237EstAPSmmm"/>
    <tableColumn id="10" xr3:uid="{E7E097B5-13BB-43E5-A029-EB6C906A02B7}" name="Buyback Total USD" totalsRowFunction="sum" dataDxfId="27" totalsRowDxfId="26" dataCellStyle="Normal_E-237EstAPSmmm">
      <calculatedColumnFormula>IF(#REF!&lt;&gt;0,Table13[[#This Row],[QTY]]*(#REF!-Table13[[#This Row],[BuyBack Unit Price]]),"")</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35"/>
  <sheetViews>
    <sheetView showGridLines="0" tabSelected="1" topLeftCell="A122" zoomScale="90" zoomScaleNormal="90" zoomScaleSheetLayoutView="115" workbookViewId="0">
      <selection activeCell="A136" sqref="A136"/>
    </sheetView>
  </sheetViews>
  <sheetFormatPr defaultColWidth="11.42578125" defaultRowHeight="15" x14ac:dyDescent="0.25"/>
  <cols>
    <col min="1" max="1" width="12.140625" style="1" bestFit="1" customWidth="1"/>
    <col min="2" max="2" width="14.140625" style="27" bestFit="1" customWidth="1"/>
    <col min="3" max="3" width="19.140625" style="27" bestFit="1" customWidth="1"/>
    <col min="4" max="4" width="54.42578125" style="15" customWidth="1"/>
    <col min="5" max="5" width="6" style="9" customWidth="1"/>
    <col min="6" max="6" width="9.5703125" style="16" bestFit="1" customWidth="1"/>
    <col min="7" max="7" width="22.5703125" style="16" customWidth="1"/>
    <col min="8" max="8" width="14.42578125" style="18" customWidth="1"/>
    <col min="9" max="9" width="12.42578125" style="23" customWidth="1"/>
    <col min="10" max="10" width="15.42578125" style="31" bestFit="1" customWidth="1"/>
    <col min="11" max="13" width="11.42578125" style="2"/>
    <col min="14" max="16384" width="11.42578125" style="3"/>
  </cols>
  <sheetData>
    <row r="1" spans="1:11" ht="26.25" x14ac:dyDescent="0.25">
      <c r="A1" s="34" t="s">
        <v>173</v>
      </c>
      <c r="B1" s="34"/>
      <c r="C1" s="34"/>
      <c r="D1" s="34"/>
      <c r="E1" s="34"/>
      <c r="F1" s="34"/>
      <c r="G1" s="34"/>
      <c r="H1" s="34"/>
      <c r="I1" s="34"/>
      <c r="J1" s="35"/>
    </row>
    <row r="2" spans="1:11" ht="21" x14ac:dyDescent="0.25">
      <c r="A2" s="36" t="s">
        <v>167</v>
      </c>
      <c r="B2" s="36"/>
      <c r="C2" s="36"/>
      <c r="D2" s="36"/>
      <c r="E2" s="36"/>
      <c r="F2" s="36"/>
      <c r="G2" s="36"/>
      <c r="H2" s="36"/>
      <c r="I2" s="36"/>
      <c r="J2" s="37"/>
    </row>
    <row r="3" spans="1:11" s="4" customFormat="1" ht="31.5" x14ac:dyDescent="0.25">
      <c r="A3" s="4" t="s">
        <v>165</v>
      </c>
      <c r="B3" s="4" t="s">
        <v>26</v>
      </c>
      <c r="C3" s="4" t="s">
        <v>7</v>
      </c>
      <c r="D3" s="6" t="s">
        <v>5</v>
      </c>
      <c r="E3" s="5" t="s">
        <v>0</v>
      </c>
      <c r="F3" s="5" t="s">
        <v>6</v>
      </c>
      <c r="G3" s="5" t="s">
        <v>28</v>
      </c>
      <c r="H3" s="17" t="s">
        <v>25</v>
      </c>
      <c r="I3" s="19" t="s">
        <v>19</v>
      </c>
      <c r="J3" s="17" t="s">
        <v>168</v>
      </c>
      <c r="K3" s="4" t="s">
        <v>75</v>
      </c>
    </row>
    <row r="4" spans="1:11" s="2" customFormat="1" ht="30" x14ac:dyDescent="0.25">
      <c r="A4" s="1" t="s">
        <v>174</v>
      </c>
      <c r="B4" s="1" t="s">
        <v>40</v>
      </c>
      <c r="C4" s="1" t="s">
        <v>30</v>
      </c>
      <c r="D4" s="10" t="s">
        <v>41</v>
      </c>
      <c r="E4" s="7" t="s">
        <v>1</v>
      </c>
      <c r="F4" s="8">
        <v>1</v>
      </c>
      <c r="G4" s="25" t="s">
        <v>27</v>
      </c>
      <c r="H4" s="24"/>
      <c r="I4" s="20"/>
      <c r="J4" s="32"/>
    </row>
    <row r="5" spans="1:11" s="2" customFormat="1" ht="30" x14ac:dyDescent="0.25">
      <c r="A5" s="1" t="s">
        <v>175</v>
      </c>
      <c r="B5" s="1" t="s">
        <v>40</v>
      </c>
      <c r="C5" s="1" t="s">
        <v>30</v>
      </c>
      <c r="D5" s="10" t="s">
        <v>42</v>
      </c>
      <c r="E5" s="7" t="s">
        <v>1</v>
      </c>
      <c r="F5" s="8">
        <v>1</v>
      </c>
      <c r="G5" s="25" t="s">
        <v>27</v>
      </c>
      <c r="H5" s="24"/>
      <c r="I5" s="21"/>
      <c r="J5" s="32"/>
    </row>
    <row r="6" spans="1:11" s="2" customFormat="1" ht="30" x14ac:dyDescent="0.25">
      <c r="A6" s="1" t="s">
        <v>176</v>
      </c>
      <c r="B6" s="1" t="s">
        <v>40</v>
      </c>
      <c r="C6" s="1" t="s">
        <v>30</v>
      </c>
      <c r="D6" s="10" t="s">
        <v>43</v>
      </c>
      <c r="E6" s="7" t="s">
        <v>1</v>
      </c>
      <c r="F6" s="8">
        <v>1</v>
      </c>
      <c r="G6" s="25" t="s">
        <v>27</v>
      </c>
      <c r="H6" s="24"/>
      <c r="I6" s="21"/>
      <c r="J6" s="32"/>
    </row>
    <row r="7" spans="1:11" s="2" customFormat="1" ht="30" x14ac:dyDescent="0.25">
      <c r="A7" s="1" t="s">
        <v>177</v>
      </c>
      <c r="B7" s="1" t="s">
        <v>40</v>
      </c>
      <c r="C7" s="1" t="s">
        <v>30</v>
      </c>
      <c r="D7" s="10" t="s">
        <v>44</v>
      </c>
      <c r="E7" s="7" t="s">
        <v>1</v>
      </c>
      <c r="F7" s="8">
        <v>1</v>
      </c>
      <c r="G7" s="25" t="s">
        <v>27</v>
      </c>
      <c r="H7" s="24"/>
      <c r="I7" s="21"/>
      <c r="J7" s="32"/>
    </row>
    <row r="8" spans="1:11" s="2" customFormat="1" ht="30" x14ac:dyDescent="0.25">
      <c r="A8" s="1" t="s">
        <v>178</v>
      </c>
      <c r="B8" s="1" t="s">
        <v>40</v>
      </c>
      <c r="C8" s="1" t="s">
        <v>30</v>
      </c>
      <c r="D8" s="10" t="s">
        <v>45</v>
      </c>
      <c r="E8" s="7" t="s">
        <v>1</v>
      </c>
      <c r="F8" s="8">
        <v>1</v>
      </c>
      <c r="G8" s="25" t="s">
        <v>27</v>
      </c>
      <c r="H8" s="24"/>
      <c r="I8" s="21"/>
      <c r="J8" s="32"/>
    </row>
    <row r="9" spans="1:11" s="2" customFormat="1" ht="30" x14ac:dyDescent="0.25">
      <c r="A9" s="1" t="s">
        <v>179</v>
      </c>
      <c r="B9" s="1" t="s">
        <v>46</v>
      </c>
      <c r="C9" s="1" t="s">
        <v>30</v>
      </c>
      <c r="D9" s="10" t="s">
        <v>47</v>
      </c>
      <c r="E9" s="7" t="s">
        <v>1</v>
      </c>
      <c r="F9" s="8">
        <v>1</v>
      </c>
      <c r="G9" s="25" t="s">
        <v>27</v>
      </c>
      <c r="H9" s="24"/>
      <c r="I9" s="21"/>
      <c r="J9" s="32"/>
    </row>
    <row r="10" spans="1:11" s="2" customFormat="1" ht="30" x14ac:dyDescent="0.25">
      <c r="A10" s="1" t="s">
        <v>180</v>
      </c>
      <c r="B10" s="1" t="s">
        <v>46</v>
      </c>
      <c r="C10" s="1" t="s">
        <v>30</v>
      </c>
      <c r="D10" s="10" t="s">
        <v>49</v>
      </c>
      <c r="E10" s="7" t="s">
        <v>1</v>
      </c>
      <c r="F10" s="8">
        <v>1</v>
      </c>
      <c r="G10" s="25" t="s">
        <v>27</v>
      </c>
      <c r="H10" s="24"/>
      <c r="I10" s="21"/>
      <c r="J10" s="32"/>
    </row>
    <row r="11" spans="1:11" s="2" customFormat="1" ht="90" x14ac:dyDescent="0.25">
      <c r="A11" s="1" t="s">
        <v>181</v>
      </c>
      <c r="B11" s="1" t="s">
        <v>46</v>
      </c>
      <c r="C11" s="1" t="s">
        <v>30</v>
      </c>
      <c r="D11" s="10" t="s">
        <v>119</v>
      </c>
      <c r="E11" s="7" t="s">
        <v>1</v>
      </c>
      <c r="F11" s="8">
        <v>1</v>
      </c>
      <c r="G11" s="25" t="s">
        <v>27</v>
      </c>
      <c r="H11" s="24"/>
      <c r="I11" s="21"/>
      <c r="J11" s="32"/>
    </row>
    <row r="12" spans="1:11" s="2" customFormat="1" ht="90" x14ac:dyDescent="0.25">
      <c r="A12" s="1" t="s">
        <v>182</v>
      </c>
      <c r="B12" s="1" t="s">
        <v>46</v>
      </c>
      <c r="C12" s="1" t="s">
        <v>30</v>
      </c>
      <c r="D12" s="10" t="s">
        <v>120</v>
      </c>
      <c r="E12" s="7" t="s">
        <v>1</v>
      </c>
      <c r="F12" s="8">
        <v>1</v>
      </c>
      <c r="G12" s="25" t="s">
        <v>27</v>
      </c>
      <c r="H12" s="24"/>
      <c r="I12" s="21"/>
      <c r="J12" s="32"/>
    </row>
    <row r="13" spans="1:11" s="2" customFormat="1" ht="30" x14ac:dyDescent="0.25">
      <c r="A13" s="1" t="s">
        <v>183</v>
      </c>
      <c r="B13" s="1" t="s">
        <v>46</v>
      </c>
      <c r="C13" s="1" t="s">
        <v>30</v>
      </c>
      <c r="D13" s="10" t="s">
        <v>48</v>
      </c>
      <c r="E13" s="7" t="s">
        <v>1</v>
      </c>
      <c r="F13" s="8">
        <v>1</v>
      </c>
      <c r="G13" s="25" t="s">
        <v>27</v>
      </c>
      <c r="H13" s="24"/>
      <c r="I13" s="21"/>
      <c r="J13" s="32"/>
    </row>
    <row r="14" spans="1:11" s="2" customFormat="1" ht="30" x14ac:dyDescent="0.25">
      <c r="A14" s="1" t="s">
        <v>184</v>
      </c>
      <c r="B14" s="1" t="s">
        <v>40</v>
      </c>
      <c r="C14" s="1" t="s">
        <v>30</v>
      </c>
      <c r="D14" s="10" t="s">
        <v>50</v>
      </c>
      <c r="E14" s="7" t="s">
        <v>1</v>
      </c>
      <c r="F14" s="8">
        <v>1</v>
      </c>
      <c r="G14" s="25" t="s">
        <v>27</v>
      </c>
      <c r="H14" s="24"/>
      <c r="I14" s="21"/>
      <c r="J14" s="32"/>
    </row>
    <row r="15" spans="1:11" s="2" customFormat="1" ht="30" x14ac:dyDescent="0.25">
      <c r="A15" s="1" t="s">
        <v>185</v>
      </c>
      <c r="B15" s="1" t="s">
        <v>40</v>
      </c>
      <c r="C15" s="1" t="s">
        <v>30</v>
      </c>
      <c r="D15" s="10" t="s">
        <v>51</v>
      </c>
      <c r="E15" s="7" t="s">
        <v>1</v>
      </c>
      <c r="F15" s="8">
        <v>1</v>
      </c>
      <c r="G15" s="25" t="s">
        <v>27</v>
      </c>
      <c r="H15" s="24"/>
      <c r="I15" s="21"/>
      <c r="J15" s="32"/>
    </row>
    <row r="16" spans="1:11" s="2" customFormat="1" x14ac:dyDescent="0.25">
      <c r="A16" s="1" t="s">
        <v>186</v>
      </c>
      <c r="B16" s="1" t="s">
        <v>40</v>
      </c>
      <c r="C16" s="1" t="s">
        <v>30</v>
      </c>
      <c r="D16" s="10" t="s">
        <v>164</v>
      </c>
      <c r="E16" s="7" t="s">
        <v>1</v>
      </c>
      <c r="F16" s="8">
        <v>1</v>
      </c>
      <c r="G16" s="25" t="s">
        <v>27</v>
      </c>
      <c r="H16" s="24"/>
      <c r="I16" s="21"/>
      <c r="J16" s="32"/>
    </row>
    <row r="17" spans="1:10" s="2" customFormat="1" ht="30" x14ac:dyDescent="0.25">
      <c r="A17" s="1" t="s">
        <v>187</v>
      </c>
      <c r="B17" s="1" t="s">
        <v>46</v>
      </c>
      <c r="C17" s="1" t="s">
        <v>30</v>
      </c>
      <c r="D17" s="10" t="s">
        <v>52</v>
      </c>
      <c r="E17" s="7" t="s">
        <v>1</v>
      </c>
      <c r="F17" s="8">
        <v>1</v>
      </c>
      <c r="G17" s="25" t="s">
        <v>27</v>
      </c>
      <c r="H17" s="24"/>
      <c r="I17" s="21"/>
      <c r="J17" s="32"/>
    </row>
    <row r="18" spans="1:10" s="2" customFormat="1" ht="30" x14ac:dyDescent="0.25">
      <c r="A18" s="1" t="s">
        <v>188</v>
      </c>
      <c r="B18" s="1" t="s">
        <v>46</v>
      </c>
      <c r="C18" s="1" t="s">
        <v>30</v>
      </c>
      <c r="D18" s="10" t="s">
        <v>53</v>
      </c>
      <c r="E18" s="7" t="s">
        <v>1</v>
      </c>
      <c r="F18" s="8">
        <v>1</v>
      </c>
      <c r="G18" s="25" t="s">
        <v>27</v>
      </c>
      <c r="H18" s="24"/>
      <c r="I18" s="21"/>
      <c r="J18" s="32"/>
    </row>
    <row r="19" spans="1:10" s="2" customFormat="1" ht="30" x14ac:dyDescent="0.25">
      <c r="A19" s="1" t="s">
        <v>189</v>
      </c>
      <c r="B19" s="1" t="s">
        <v>46</v>
      </c>
      <c r="C19" s="1" t="s">
        <v>31</v>
      </c>
      <c r="D19" s="10" t="s">
        <v>55</v>
      </c>
      <c r="E19" s="7" t="s">
        <v>2</v>
      </c>
      <c r="F19" s="8">
        <v>330</v>
      </c>
      <c r="G19" s="25" t="s">
        <v>27</v>
      </c>
      <c r="H19" s="24"/>
      <c r="I19" s="21"/>
      <c r="J19" s="32"/>
    </row>
    <row r="20" spans="1:10" s="2" customFormat="1" x14ac:dyDescent="0.25">
      <c r="A20" s="1" t="s">
        <v>190</v>
      </c>
      <c r="B20" s="1" t="s">
        <v>46</v>
      </c>
      <c r="C20" s="1" t="s">
        <v>77</v>
      </c>
      <c r="D20" s="10" t="s">
        <v>56</v>
      </c>
      <c r="E20" s="7" t="s">
        <v>1</v>
      </c>
      <c r="F20" s="8">
        <v>22</v>
      </c>
      <c r="G20" s="25" t="s">
        <v>27</v>
      </c>
      <c r="H20" s="24"/>
      <c r="I20" s="21"/>
      <c r="J20" s="32"/>
    </row>
    <row r="21" spans="1:10" s="2" customFormat="1" x14ac:dyDescent="0.25">
      <c r="A21" s="1" t="s">
        <v>191</v>
      </c>
      <c r="B21" s="1" t="s">
        <v>46</v>
      </c>
      <c r="C21" s="1" t="s">
        <v>77</v>
      </c>
      <c r="D21" s="10" t="s">
        <v>57</v>
      </c>
      <c r="E21" s="7" t="s">
        <v>1</v>
      </c>
      <c r="F21" s="8">
        <v>22</v>
      </c>
      <c r="G21" s="25" t="s">
        <v>27</v>
      </c>
      <c r="H21" s="24"/>
      <c r="I21" s="21"/>
      <c r="J21" s="32"/>
    </row>
    <row r="22" spans="1:10" s="2" customFormat="1" ht="30" x14ac:dyDescent="0.25">
      <c r="A22" s="1" t="s">
        <v>192</v>
      </c>
      <c r="B22" s="1" t="s">
        <v>40</v>
      </c>
      <c r="C22" s="1" t="s">
        <v>79</v>
      </c>
      <c r="D22" s="10" t="s">
        <v>78</v>
      </c>
      <c r="E22" s="7" t="s">
        <v>2</v>
      </c>
      <c r="F22" s="8">
        <v>300</v>
      </c>
      <c r="G22" s="25" t="s">
        <v>27</v>
      </c>
      <c r="H22" s="24"/>
      <c r="I22" s="21"/>
      <c r="J22" s="32"/>
    </row>
    <row r="23" spans="1:10" s="2" customFormat="1" ht="30" x14ac:dyDescent="0.25">
      <c r="A23" s="1" t="s">
        <v>193</v>
      </c>
      <c r="B23" s="1" t="s">
        <v>76</v>
      </c>
      <c r="C23" s="1" t="s">
        <v>80</v>
      </c>
      <c r="D23" s="10" t="s">
        <v>71</v>
      </c>
      <c r="E23" s="7" t="s">
        <v>1</v>
      </c>
      <c r="F23" s="8">
        <v>1</v>
      </c>
      <c r="G23" s="25" t="s">
        <v>27</v>
      </c>
      <c r="H23" s="24"/>
      <c r="I23" s="21"/>
      <c r="J23" s="32"/>
    </row>
    <row r="24" spans="1:10" s="2" customFormat="1" ht="30" x14ac:dyDescent="0.25">
      <c r="A24" s="1" t="s">
        <v>194</v>
      </c>
      <c r="B24" s="1" t="s">
        <v>76</v>
      </c>
      <c r="C24" s="1" t="s">
        <v>80</v>
      </c>
      <c r="D24" s="10" t="s">
        <v>58</v>
      </c>
      <c r="E24" s="7" t="s">
        <v>1</v>
      </c>
      <c r="F24" s="8">
        <v>1</v>
      </c>
      <c r="G24" s="25" t="s">
        <v>27</v>
      </c>
      <c r="H24" s="24"/>
      <c r="I24" s="21"/>
      <c r="J24" s="32"/>
    </row>
    <row r="25" spans="1:10" s="2" customFormat="1" ht="45" x14ac:dyDescent="0.25">
      <c r="A25" s="1" t="s">
        <v>195</v>
      </c>
      <c r="B25" s="1" t="s">
        <v>76</v>
      </c>
      <c r="C25" s="1" t="s">
        <v>81</v>
      </c>
      <c r="D25" s="10" t="s">
        <v>121</v>
      </c>
      <c r="E25" s="7" t="s">
        <v>1</v>
      </c>
      <c r="F25" s="8">
        <v>13</v>
      </c>
      <c r="G25" s="25" t="s">
        <v>27</v>
      </c>
      <c r="H25" s="24"/>
      <c r="I25" s="21"/>
      <c r="J25" s="32"/>
    </row>
    <row r="26" spans="1:10" s="2" customFormat="1" ht="45" x14ac:dyDescent="0.25">
      <c r="A26" s="1" t="s">
        <v>196</v>
      </c>
      <c r="B26" s="1" t="s">
        <v>76</v>
      </c>
      <c r="C26" s="1" t="s">
        <v>81</v>
      </c>
      <c r="D26" s="10" t="s">
        <v>122</v>
      </c>
      <c r="E26" s="7" t="s">
        <v>1</v>
      </c>
      <c r="F26" s="8">
        <v>3</v>
      </c>
      <c r="G26" s="25" t="s">
        <v>27</v>
      </c>
      <c r="H26" s="29"/>
      <c r="I26" s="21"/>
      <c r="J26" s="32"/>
    </row>
    <row r="27" spans="1:10" s="2" customFormat="1" ht="60" x14ac:dyDescent="0.25">
      <c r="A27" s="1" t="s">
        <v>197</v>
      </c>
      <c r="B27" s="1" t="s">
        <v>46</v>
      </c>
      <c r="C27" s="1" t="s">
        <v>81</v>
      </c>
      <c r="D27" s="10" t="s">
        <v>82</v>
      </c>
      <c r="E27" s="7" t="s">
        <v>1</v>
      </c>
      <c r="F27" s="8">
        <v>26</v>
      </c>
      <c r="G27" s="25" t="s">
        <v>27</v>
      </c>
      <c r="H27" s="24"/>
      <c r="I27" s="21"/>
      <c r="J27" s="32"/>
    </row>
    <row r="28" spans="1:10" s="2" customFormat="1" ht="75" x14ac:dyDescent="0.25">
      <c r="A28" s="1" t="s">
        <v>198</v>
      </c>
      <c r="B28" s="1" t="s">
        <v>40</v>
      </c>
      <c r="C28" s="1" t="s">
        <v>81</v>
      </c>
      <c r="D28" s="10" t="s">
        <v>83</v>
      </c>
      <c r="E28" s="7" t="s">
        <v>1</v>
      </c>
      <c r="F28" s="8">
        <v>15</v>
      </c>
      <c r="G28" s="25" t="s">
        <v>27</v>
      </c>
      <c r="H28" s="24"/>
      <c r="I28" s="21"/>
      <c r="J28" s="32"/>
    </row>
    <row r="29" spans="1:10" s="2" customFormat="1" ht="30" x14ac:dyDescent="0.25">
      <c r="A29" s="1" t="s">
        <v>199</v>
      </c>
      <c r="B29" s="1" t="s">
        <v>40</v>
      </c>
      <c r="C29" s="1" t="s">
        <v>31</v>
      </c>
      <c r="D29" s="10" t="s">
        <v>54</v>
      </c>
      <c r="E29" s="7" t="s">
        <v>2</v>
      </c>
      <c r="F29" s="8">
        <v>100</v>
      </c>
      <c r="G29" s="25" t="s">
        <v>27</v>
      </c>
      <c r="H29" s="24"/>
      <c r="I29" s="21"/>
      <c r="J29" s="32"/>
    </row>
    <row r="30" spans="1:10" s="2" customFormat="1" ht="30" x14ac:dyDescent="0.25">
      <c r="A30" s="1" t="s">
        <v>200</v>
      </c>
      <c r="B30" s="1" t="s">
        <v>40</v>
      </c>
      <c r="C30" s="1" t="s">
        <v>31</v>
      </c>
      <c r="D30" s="10" t="s">
        <v>115</v>
      </c>
      <c r="E30" s="7" t="s">
        <v>2</v>
      </c>
      <c r="F30" s="8">
        <v>20</v>
      </c>
      <c r="G30" s="25" t="s">
        <v>27</v>
      </c>
      <c r="H30" s="24"/>
      <c r="I30" s="21"/>
      <c r="J30" s="32"/>
    </row>
    <row r="31" spans="1:10" s="2" customFormat="1" ht="30" x14ac:dyDescent="0.25">
      <c r="A31" s="1" t="s">
        <v>201</v>
      </c>
      <c r="B31" s="1" t="s">
        <v>40</v>
      </c>
      <c r="C31" s="1" t="s">
        <v>31</v>
      </c>
      <c r="D31" s="10" t="s">
        <v>101</v>
      </c>
      <c r="E31" s="7" t="s">
        <v>2</v>
      </c>
      <c r="F31" s="8">
        <v>75</v>
      </c>
      <c r="G31" s="25" t="s">
        <v>27</v>
      </c>
      <c r="H31" s="24"/>
      <c r="I31" s="21"/>
      <c r="J31" s="32"/>
    </row>
    <row r="32" spans="1:10" s="2" customFormat="1" ht="30" x14ac:dyDescent="0.25">
      <c r="A32" s="1" t="s">
        <v>202</v>
      </c>
      <c r="B32" s="1" t="s">
        <v>40</v>
      </c>
      <c r="C32" s="1" t="s">
        <v>31</v>
      </c>
      <c r="D32" s="10" t="s">
        <v>110</v>
      </c>
      <c r="E32" s="7" t="s">
        <v>2</v>
      </c>
      <c r="F32" s="8">
        <v>120</v>
      </c>
      <c r="G32" s="25" t="s">
        <v>27</v>
      </c>
      <c r="H32" s="24"/>
      <c r="I32" s="21"/>
      <c r="J32" s="32"/>
    </row>
    <row r="33" spans="1:10" s="2" customFormat="1" ht="30" x14ac:dyDescent="0.25">
      <c r="A33" s="1" t="s">
        <v>203</v>
      </c>
      <c r="B33" s="1" t="s">
        <v>40</v>
      </c>
      <c r="C33" s="1" t="s">
        <v>31</v>
      </c>
      <c r="D33" s="10" t="s">
        <v>111</v>
      </c>
      <c r="E33" s="7" t="s">
        <v>2</v>
      </c>
      <c r="F33" s="8">
        <v>144</v>
      </c>
      <c r="G33" s="25" t="s">
        <v>27</v>
      </c>
      <c r="H33" s="24"/>
      <c r="I33" s="21"/>
      <c r="J33" s="32"/>
    </row>
    <row r="34" spans="1:10" s="2" customFormat="1" ht="30" x14ac:dyDescent="0.25">
      <c r="A34" s="1" t="s">
        <v>204</v>
      </c>
      <c r="B34" s="1" t="s">
        <v>40</v>
      </c>
      <c r="C34" s="1" t="s">
        <v>31</v>
      </c>
      <c r="D34" s="10" t="s">
        <v>60</v>
      </c>
      <c r="E34" s="7" t="s">
        <v>2</v>
      </c>
      <c r="F34" s="8">
        <v>80</v>
      </c>
      <c r="G34" s="25" t="s">
        <v>27</v>
      </c>
      <c r="H34" s="24"/>
      <c r="I34" s="21"/>
      <c r="J34" s="32"/>
    </row>
    <row r="35" spans="1:10" s="2" customFormat="1" ht="45" x14ac:dyDescent="0.25">
      <c r="A35" s="1" t="s">
        <v>205</v>
      </c>
      <c r="B35" s="1" t="s">
        <v>40</v>
      </c>
      <c r="C35" s="1" t="s">
        <v>31</v>
      </c>
      <c r="D35" s="10" t="s">
        <v>59</v>
      </c>
      <c r="E35" s="7" t="s">
        <v>2</v>
      </c>
      <c r="F35" s="8">
        <v>75</v>
      </c>
      <c r="G35" s="25" t="s">
        <v>27</v>
      </c>
      <c r="H35" s="24"/>
      <c r="I35" s="21"/>
      <c r="J35" s="32"/>
    </row>
    <row r="36" spans="1:10" s="2" customFormat="1" ht="45" x14ac:dyDescent="0.25">
      <c r="A36" s="1" t="s">
        <v>206</v>
      </c>
      <c r="B36" s="1" t="s">
        <v>40</v>
      </c>
      <c r="C36" s="1" t="s">
        <v>31</v>
      </c>
      <c r="D36" s="10" t="s">
        <v>61</v>
      </c>
      <c r="E36" s="7" t="s">
        <v>2</v>
      </c>
      <c r="F36" s="8">
        <v>75</v>
      </c>
      <c r="G36" s="25" t="s">
        <v>27</v>
      </c>
      <c r="H36" s="24"/>
      <c r="I36" s="21"/>
      <c r="J36" s="32"/>
    </row>
    <row r="37" spans="1:10" s="2" customFormat="1" ht="45" x14ac:dyDescent="0.25">
      <c r="A37" s="1" t="s">
        <v>207</v>
      </c>
      <c r="B37" s="1" t="s">
        <v>46</v>
      </c>
      <c r="C37" s="1" t="s">
        <v>31</v>
      </c>
      <c r="D37" s="10" t="s">
        <v>99</v>
      </c>
      <c r="E37" s="7" t="s">
        <v>2</v>
      </c>
      <c r="F37" s="8">
        <v>15</v>
      </c>
      <c r="G37" s="25" t="s">
        <v>27</v>
      </c>
      <c r="H37" s="24"/>
      <c r="I37" s="21"/>
      <c r="J37" s="32"/>
    </row>
    <row r="38" spans="1:10" s="2" customFormat="1" ht="30" x14ac:dyDescent="0.25">
      <c r="A38" s="1" t="s">
        <v>208</v>
      </c>
      <c r="B38" s="1" t="s">
        <v>46</v>
      </c>
      <c r="C38" s="1" t="s">
        <v>31</v>
      </c>
      <c r="D38" s="10" t="s">
        <v>103</v>
      </c>
      <c r="E38" s="7" t="s">
        <v>2</v>
      </c>
      <c r="F38" s="8">
        <v>40</v>
      </c>
      <c r="G38" s="25" t="s">
        <v>27</v>
      </c>
      <c r="H38" s="24"/>
      <c r="I38" s="21"/>
      <c r="J38" s="32"/>
    </row>
    <row r="39" spans="1:10" s="2" customFormat="1" ht="45" x14ac:dyDescent="0.25">
      <c r="A39" s="1" t="s">
        <v>209</v>
      </c>
      <c r="B39" s="1" t="s">
        <v>40</v>
      </c>
      <c r="C39" s="1" t="s">
        <v>31</v>
      </c>
      <c r="D39" s="10" t="s">
        <v>104</v>
      </c>
      <c r="E39" s="7" t="s">
        <v>2</v>
      </c>
      <c r="F39" s="8">
        <v>180</v>
      </c>
      <c r="G39" s="25" t="s">
        <v>27</v>
      </c>
      <c r="H39" s="24"/>
      <c r="I39" s="21"/>
      <c r="J39" s="32"/>
    </row>
    <row r="40" spans="1:10" s="2" customFormat="1" ht="30" x14ac:dyDescent="0.25">
      <c r="A40" s="1" t="s">
        <v>210</v>
      </c>
      <c r="B40" s="1" t="s">
        <v>46</v>
      </c>
      <c r="C40" s="1" t="s">
        <v>31</v>
      </c>
      <c r="D40" s="10" t="s">
        <v>105</v>
      </c>
      <c r="E40" s="7" t="s">
        <v>2</v>
      </c>
      <c r="F40" s="8">
        <v>15</v>
      </c>
      <c r="G40" s="25" t="s">
        <v>27</v>
      </c>
      <c r="H40" s="24"/>
      <c r="I40" s="21"/>
      <c r="J40" s="32"/>
    </row>
    <row r="41" spans="1:10" s="2" customFormat="1" ht="30" x14ac:dyDescent="0.25">
      <c r="A41" s="1" t="s">
        <v>211</v>
      </c>
      <c r="B41" s="1" t="s">
        <v>46</v>
      </c>
      <c r="C41" s="1" t="s">
        <v>31</v>
      </c>
      <c r="D41" s="10" t="s">
        <v>107</v>
      </c>
      <c r="E41" s="7" t="s">
        <v>2</v>
      </c>
      <c r="F41" s="8">
        <v>20</v>
      </c>
      <c r="G41" s="25" t="s">
        <v>27</v>
      </c>
      <c r="H41" s="24"/>
      <c r="I41" s="21"/>
      <c r="J41" s="32"/>
    </row>
    <row r="42" spans="1:10" s="2" customFormat="1" ht="30" x14ac:dyDescent="0.25">
      <c r="A42" s="1" t="s">
        <v>212</v>
      </c>
      <c r="B42" s="1" t="s">
        <v>46</v>
      </c>
      <c r="C42" s="1" t="s">
        <v>31</v>
      </c>
      <c r="D42" s="10" t="s">
        <v>106</v>
      </c>
      <c r="E42" s="7" t="s">
        <v>2</v>
      </c>
      <c r="F42" s="8">
        <v>10</v>
      </c>
      <c r="G42" s="25" t="s">
        <v>27</v>
      </c>
      <c r="H42" s="24"/>
      <c r="I42" s="21"/>
      <c r="J42" s="32"/>
    </row>
    <row r="43" spans="1:10" s="2" customFormat="1" ht="30" x14ac:dyDescent="0.25">
      <c r="A43" s="1" t="s">
        <v>213</v>
      </c>
      <c r="B43" s="1" t="s">
        <v>46</v>
      </c>
      <c r="C43" s="1" t="s">
        <v>31</v>
      </c>
      <c r="D43" s="10" t="s">
        <v>108</v>
      </c>
      <c r="E43" s="7" t="s">
        <v>2</v>
      </c>
      <c r="F43" s="8">
        <v>15</v>
      </c>
      <c r="G43" s="25" t="s">
        <v>27</v>
      </c>
      <c r="H43" s="24"/>
      <c r="I43" s="21"/>
      <c r="J43" s="32"/>
    </row>
    <row r="44" spans="1:10" s="2" customFormat="1" ht="30" x14ac:dyDescent="0.25">
      <c r="A44" s="1" t="s">
        <v>214</v>
      </c>
      <c r="B44" s="1" t="s">
        <v>46</v>
      </c>
      <c r="C44" s="1" t="s">
        <v>31</v>
      </c>
      <c r="D44" s="10" t="s">
        <v>65</v>
      </c>
      <c r="E44" s="7" t="s">
        <v>2</v>
      </c>
      <c r="F44" s="8">
        <v>100</v>
      </c>
      <c r="G44" s="25" t="s">
        <v>27</v>
      </c>
      <c r="H44" s="24"/>
      <c r="I44" s="21"/>
      <c r="J44" s="32"/>
    </row>
    <row r="45" spans="1:10" s="2" customFormat="1" ht="30" x14ac:dyDescent="0.25">
      <c r="A45" s="1" t="s">
        <v>215</v>
      </c>
      <c r="B45" s="1" t="s">
        <v>40</v>
      </c>
      <c r="C45" s="1" t="s">
        <v>31</v>
      </c>
      <c r="D45" s="10" t="s">
        <v>112</v>
      </c>
      <c r="E45" s="7" t="s">
        <v>2</v>
      </c>
      <c r="F45" s="8">
        <v>55</v>
      </c>
      <c r="G45" s="25" t="s">
        <v>27</v>
      </c>
      <c r="H45" s="24"/>
      <c r="I45" s="21"/>
      <c r="J45" s="32"/>
    </row>
    <row r="46" spans="1:10" s="2" customFormat="1" ht="45" x14ac:dyDescent="0.25">
      <c r="A46" s="1" t="s">
        <v>216</v>
      </c>
      <c r="B46" s="1" t="s">
        <v>40</v>
      </c>
      <c r="C46" s="1" t="s">
        <v>31</v>
      </c>
      <c r="D46" s="10" t="s">
        <v>109</v>
      </c>
      <c r="E46" s="7" t="s">
        <v>2</v>
      </c>
      <c r="F46" s="8">
        <v>75</v>
      </c>
      <c r="G46" s="25" t="s">
        <v>27</v>
      </c>
      <c r="H46" s="24"/>
      <c r="I46" s="21"/>
      <c r="J46" s="32"/>
    </row>
    <row r="47" spans="1:10" s="2" customFormat="1" ht="30" x14ac:dyDescent="0.25">
      <c r="A47" s="1" t="s">
        <v>217</v>
      </c>
      <c r="B47" s="1" t="s">
        <v>40</v>
      </c>
      <c r="C47" s="1" t="s">
        <v>31</v>
      </c>
      <c r="D47" s="10" t="s">
        <v>67</v>
      </c>
      <c r="E47" s="7" t="s">
        <v>2</v>
      </c>
      <c r="F47" s="8">
        <v>10</v>
      </c>
      <c r="G47" s="25" t="s">
        <v>27</v>
      </c>
      <c r="H47" s="24"/>
      <c r="I47" s="21"/>
      <c r="J47" s="32"/>
    </row>
    <row r="48" spans="1:10" s="2" customFormat="1" x14ac:dyDescent="0.25">
      <c r="A48" s="1" t="s">
        <v>218</v>
      </c>
      <c r="B48" s="1" t="s">
        <v>76</v>
      </c>
      <c r="C48" s="1" t="s">
        <v>31</v>
      </c>
      <c r="D48" s="10" t="s">
        <v>68</v>
      </c>
      <c r="E48" s="7" t="s">
        <v>2</v>
      </c>
      <c r="F48" s="8">
        <v>80</v>
      </c>
      <c r="G48" s="25" t="s">
        <v>27</v>
      </c>
      <c r="H48" s="24"/>
      <c r="I48" s="21"/>
      <c r="J48" s="32"/>
    </row>
    <row r="49" spans="1:10" s="2" customFormat="1" x14ac:dyDescent="0.25">
      <c r="A49" s="1" t="s">
        <v>219</v>
      </c>
      <c r="B49" s="1" t="s">
        <v>76</v>
      </c>
      <c r="C49" s="1" t="s">
        <v>31</v>
      </c>
      <c r="D49" s="10" t="s">
        <v>64</v>
      </c>
      <c r="E49" s="9" t="s">
        <v>2</v>
      </c>
      <c r="F49" s="8">
        <v>250</v>
      </c>
      <c r="G49" s="25" t="s">
        <v>27</v>
      </c>
      <c r="H49" s="18"/>
      <c r="I49" s="21"/>
      <c r="J49" s="32"/>
    </row>
    <row r="50" spans="1:10" s="2" customFormat="1" x14ac:dyDescent="0.25">
      <c r="A50" s="1" t="s">
        <v>220</v>
      </c>
      <c r="B50" s="1" t="s">
        <v>76</v>
      </c>
      <c r="C50" s="1" t="s">
        <v>31</v>
      </c>
      <c r="D50" s="10" t="s">
        <v>66</v>
      </c>
      <c r="E50" s="7" t="s">
        <v>2</v>
      </c>
      <c r="F50" s="8">
        <v>550</v>
      </c>
      <c r="G50" s="25" t="s">
        <v>27</v>
      </c>
      <c r="H50" s="24"/>
      <c r="I50" s="21"/>
      <c r="J50" s="32"/>
    </row>
    <row r="51" spans="1:10" s="2" customFormat="1" x14ac:dyDescent="0.25">
      <c r="A51" s="1" t="s">
        <v>221</v>
      </c>
      <c r="B51" s="1" t="s">
        <v>76</v>
      </c>
      <c r="C51" s="1" t="s">
        <v>31</v>
      </c>
      <c r="D51" s="10" t="s">
        <v>63</v>
      </c>
      <c r="E51" s="7" t="s">
        <v>2</v>
      </c>
      <c r="F51" s="8">
        <v>100</v>
      </c>
      <c r="G51" s="25" t="s">
        <v>27</v>
      </c>
      <c r="H51" s="24"/>
      <c r="I51" s="21"/>
      <c r="J51" s="32"/>
    </row>
    <row r="52" spans="1:10" s="2" customFormat="1" x14ac:dyDescent="0.25">
      <c r="A52" s="1" t="s">
        <v>222</v>
      </c>
      <c r="B52" s="1" t="s">
        <v>76</v>
      </c>
      <c r="C52" s="1" t="s">
        <v>31</v>
      </c>
      <c r="D52" s="10" t="s">
        <v>62</v>
      </c>
      <c r="E52" s="7" t="s">
        <v>2</v>
      </c>
      <c r="F52" s="8">
        <v>400</v>
      </c>
      <c r="G52" s="25" t="s">
        <v>27</v>
      </c>
      <c r="H52" s="24"/>
      <c r="I52" s="21"/>
      <c r="J52" s="32"/>
    </row>
    <row r="53" spans="1:10" s="2" customFormat="1" ht="30" x14ac:dyDescent="0.25">
      <c r="A53" s="1" t="s">
        <v>223</v>
      </c>
      <c r="B53" s="1" t="s">
        <v>76</v>
      </c>
      <c r="C53" s="1" t="s">
        <v>31</v>
      </c>
      <c r="D53" s="10" t="s">
        <v>70</v>
      </c>
      <c r="E53" s="7" t="s">
        <v>2</v>
      </c>
      <c r="F53" s="8">
        <v>200</v>
      </c>
      <c r="G53" s="25" t="s">
        <v>27</v>
      </c>
      <c r="H53" s="24"/>
      <c r="I53" s="21"/>
      <c r="J53" s="32"/>
    </row>
    <row r="54" spans="1:10" s="2" customFormat="1" ht="30" x14ac:dyDescent="0.25">
      <c r="A54" s="1" t="s">
        <v>224</v>
      </c>
      <c r="B54" s="1" t="s">
        <v>46</v>
      </c>
      <c r="C54" s="1" t="s">
        <v>31</v>
      </c>
      <c r="D54" s="10" t="s">
        <v>91</v>
      </c>
      <c r="E54" s="7" t="s">
        <v>4</v>
      </c>
      <c r="F54" s="8">
        <v>1</v>
      </c>
      <c r="G54" s="25" t="s">
        <v>27</v>
      </c>
      <c r="H54" s="24"/>
      <c r="I54" s="21"/>
      <c r="J54" s="32"/>
    </row>
    <row r="55" spans="1:10" s="2" customFormat="1" ht="30" x14ac:dyDescent="0.25">
      <c r="A55" s="1" t="s">
        <v>225</v>
      </c>
      <c r="B55" s="1" t="s">
        <v>40</v>
      </c>
      <c r="C55" s="1" t="s">
        <v>31</v>
      </c>
      <c r="D55" s="10" t="s">
        <v>92</v>
      </c>
      <c r="E55" s="7" t="s">
        <v>4</v>
      </c>
      <c r="F55" s="8">
        <v>1</v>
      </c>
      <c r="G55" s="25" t="s">
        <v>27</v>
      </c>
      <c r="H55" s="24"/>
      <c r="I55" s="21"/>
      <c r="J55" s="32"/>
    </row>
    <row r="56" spans="1:10" s="2" customFormat="1" ht="45" x14ac:dyDescent="0.25">
      <c r="A56" s="1" t="s">
        <v>226</v>
      </c>
      <c r="B56" s="1" t="s">
        <v>40</v>
      </c>
      <c r="C56" s="1" t="s">
        <v>31</v>
      </c>
      <c r="D56" s="10" t="s">
        <v>23</v>
      </c>
      <c r="E56" s="7" t="s">
        <v>2</v>
      </c>
      <c r="F56" s="8">
        <v>244</v>
      </c>
      <c r="G56" s="25" t="s">
        <v>27</v>
      </c>
      <c r="H56" s="24"/>
      <c r="I56" s="21"/>
      <c r="J56" s="32"/>
    </row>
    <row r="57" spans="1:10" s="2" customFormat="1" ht="45" x14ac:dyDescent="0.25">
      <c r="A57" s="1" t="s">
        <v>227</v>
      </c>
      <c r="B57" s="1" t="s">
        <v>40</v>
      </c>
      <c r="C57" s="1" t="s">
        <v>31</v>
      </c>
      <c r="D57" s="10" t="s">
        <v>22</v>
      </c>
      <c r="E57" s="7" t="s">
        <v>2</v>
      </c>
      <c r="F57" s="8">
        <v>1340</v>
      </c>
      <c r="G57" s="25" t="s">
        <v>27</v>
      </c>
      <c r="H57" s="24"/>
      <c r="I57" s="21"/>
      <c r="J57" s="32"/>
    </row>
    <row r="58" spans="1:10" s="2" customFormat="1" ht="45" x14ac:dyDescent="0.25">
      <c r="A58" s="1" t="s">
        <v>228</v>
      </c>
      <c r="B58" s="1" t="s">
        <v>40</v>
      </c>
      <c r="C58" s="1" t="s">
        <v>31</v>
      </c>
      <c r="D58" s="10" t="s">
        <v>21</v>
      </c>
      <c r="E58" s="7" t="s">
        <v>2</v>
      </c>
      <c r="F58" s="8">
        <v>150</v>
      </c>
      <c r="G58" s="25" t="s">
        <v>27</v>
      </c>
      <c r="H58" s="24"/>
      <c r="I58" s="21"/>
      <c r="J58" s="32"/>
    </row>
    <row r="59" spans="1:10" s="2" customFormat="1" ht="45" x14ac:dyDescent="0.25">
      <c r="A59" s="1" t="s">
        <v>229</v>
      </c>
      <c r="B59" s="1" t="s">
        <v>40</v>
      </c>
      <c r="C59" s="1" t="s">
        <v>31</v>
      </c>
      <c r="D59" s="10" t="s">
        <v>20</v>
      </c>
      <c r="E59" s="7" t="s">
        <v>2</v>
      </c>
      <c r="F59" s="8">
        <v>320</v>
      </c>
      <c r="G59" s="25" t="s">
        <v>27</v>
      </c>
      <c r="H59" s="24"/>
      <c r="I59" s="21"/>
      <c r="J59" s="32"/>
    </row>
    <row r="60" spans="1:10" s="2" customFormat="1" ht="30" x14ac:dyDescent="0.25">
      <c r="A60" s="1" t="s">
        <v>230</v>
      </c>
      <c r="B60" s="1" t="s">
        <v>46</v>
      </c>
      <c r="C60" s="1" t="s">
        <v>31</v>
      </c>
      <c r="D60" s="10" t="s">
        <v>24</v>
      </c>
      <c r="E60" s="7" t="s">
        <v>2</v>
      </c>
      <c r="F60" s="8">
        <v>1726</v>
      </c>
      <c r="G60" s="25" t="s">
        <v>27</v>
      </c>
      <c r="H60" s="24"/>
      <c r="I60" s="21"/>
      <c r="J60" s="32"/>
    </row>
    <row r="61" spans="1:10" s="2" customFormat="1" ht="30" x14ac:dyDescent="0.25">
      <c r="A61" s="1" t="s">
        <v>231</v>
      </c>
      <c r="B61" s="1" t="s">
        <v>40</v>
      </c>
      <c r="C61" s="1" t="s">
        <v>31</v>
      </c>
      <c r="D61" s="10" t="s">
        <v>100</v>
      </c>
      <c r="E61" s="7" t="s">
        <v>2</v>
      </c>
      <c r="F61" s="8">
        <v>40</v>
      </c>
      <c r="G61" s="25" t="s">
        <v>27</v>
      </c>
      <c r="H61" s="24"/>
      <c r="I61" s="21"/>
      <c r="J61" s="32"/>
    </row>
    <row r="62" spans="1:10" s="2" customFormat="1" x14ac:dyDescent="0.25">
      <c r="A62" s="1" t="s">
        <v>232</v>
      </c>
      <c r="B62" s="1" t="s">
        <v>76</v>
      </c>
      <c r="C62" s="1" t="s">
        <v>32</v>
      </c>
      <c r="D62" s="10" t="s">
        <v>123</v>
      </c>
      <c r="E62" s="7" t="s">
        <v>2</v>
      </c>
      <c r="F62" s="8">
        <v>300</v>
      </c>
      <c r="G62" s="25" t="s">
        <v>27</v>
      </c>
      <c r="H62" s="24"/>
      <c r="I62" s="21"/>
      <c r="J62" s="32"/>
    </row>
    <row r="63" spans="1:10" s="2" customFormat="1" x14ac:dyDescent="0.25">
      <c r="A63" s="1" t="s">
        <v>233</v>
      </c>
      <c r="B63" s="1" t="s">
        <v>76</v>
      </c>
      <c r="C63" s="1" t="s">
        <v>32</v>
      </c>
      <c r="D63" s="10" t="s">
        <v>124</v>
      </c>
      <c r="E63" s="7" t="s">
        <v>2</v>
      </c>
      <c r="F63" s="8">
        <v>350</v>
      </c>
      <c r="G63" s="25" t="s">
        <v>27</v>
      </c>
      <c r="H63" s="24"/>
      <c r="I63" s="21"/>
      <c r="J63" s="32"/>
    </row>
    <row r="64" spans="1:10" s="2" customFormat="1" x14ac:dyDescent="0.25">
      <c r="A64" s="1" t="s">
        <v>234</v>
      </c>
      <c r="B64" s="1" t="s">
        <v>76</v>
      </c>
      <c r="C64" s="1" t="s">
        <v>32</v>
      </c>
      <c r="D64" s="10" t="s">
        <v>125</v>
      </c>
      <c r="E64" s="7" t="s">
        <v>2</v>
      </c>
      <c r="F64" s="8">
        <v>300</v>
      </c>
      <c r="G64" s="25" t="s">
        <v>27</v>
      </c>
      <c r="H64" s="24"/>
      <c r="I64" s="21"/>
      <c r="J64" s="32"/>
    </row>
    <row r="65" spans="1:14" s="2" customFormat="1" x14ac:dyDescent="0.25">
      <c r="A65" s="1" t="s">
        <v>235</v>
      </c>
      <c r="B65" s="1" t="s">
        <v>76</v>
      </c>
      <c r="C65" s="1" t="s">
        <v>32</v>
      </c>
      <c r="D65" s="10" t="s">
        <v>126</v>
      </c>
      <c r="E65" s="7" t="s">
        <v>2</v>
      </c>
      <c r="F65" s="8">
        <v>200</v>
      </c>
      <c r="G65" s="25" t="s">
        <v>27</v>
      </c>
      <c r="H65" s="24"/>
      <c r="I65" s="21"/>
      <c r="J65" s="32"/>
    </row>
    <row r="66" spans="1:14" x14ac:dyDescent="0.25">
      <c r="A66" s="1" t="s">
        <v>236</v>
      </c>
      <c r="B66" s="1" t="s">
        <v>76</v>
      </c>
      <c r="C66" s="1" t="s">
        <v>32</v>
      </c>
      <c r="D66" s="10" t="s">
        <v>127</v>
      </c>
      <c r="E66" s="7" t="s">
        <v>2</v>
      </c>
      <c r="F66" s="8">
        <v>100</v>
      </c>
      <c r="G66" s="25" t="s">
        <v>27</v>
      </c>
      <c r="H66" s="24"/>
      <c r="I66" s="21"/>
      <c r="J66" s="32"/>
      <c r="N66" s="2"/>
    </row>
    <row r="67" spans="1:14" s="2" customFormat="1" x14ac:dyDescent="0.25">
      <c r="A67" s="1" t="s">
        <v>237</v>
      </c>
      <c r="B67" s="1" t="s">
        <v>76</v>
      </c>
      <c r="C67" s="1" t="s">
        <v>32</v>
      </c>
      <c r="D67" s="10" t="s">
        <v>128</v>
      </c>
      <c r="E67" s="7" t="s">
        <v>2</v>
      </c>
      <c r="F67" s="8">
        <v>200</v>
      </c>
      <c r="G67" s="25" t="s">
        <v>27</v>
      </c>
      <c r="H67" s="24"/>
      <c r="I67" s="21"/>
      <c r="J67" s="32"/>
    </row>
    <row r="68" spans="1:14" s="2" customFormat="1" x14ac:dyDescent="0.25">
      <c r="A68" s="1" t="s">
        <v>238</v>
      </c>
      <c r="B68" s="1" t="s">
        <v>76</v>
      </c>
      <c r="C68" s="1" t="s">
        <v>32</v>
      </c>
      <c r="D68" s="10" t="s">
        <v>129</v>
      </c>
      <c r="E68" s="7" t="s">
        <v>2</v>
      </c>
      <c r="F68" s="8">
        <v>300</v>
      </c>
      <c r="G68" s="25" t="s">
        <v>27</v>
      </c>
      <c r="H68" s="24"/>
      <c r="I68" s="21"/>
      <c r="J68" s="32"/>
    </row>
    <row r="69" spans="1:14" s="2" customFormat="1" x14ac:dyDescent="0.25">
      <c r="A69" s="1" t="s">
        <v>239</v>
      </c>
      <c r="B69" s="1" t="s">
        <v>76</v>
      </c>
      <c r="C69" s="1" t="s">
        <v>32</v>
      </c>
      <c r="D69" s="10" t="s">
        <v>130</v>
      </c>
      <c r="E69" s="7" t="s">
        <v>2</v>
      </c>
      <c r="F69" s="8">
        <v>100</v>
      </c>
      <c r="G69" s="25" t="s">
        <v>27</v>
      </c>
      <c r="H69" s="24"/>
      <c r="I69" s="21"/>
      <c r="J69" s="32"/>
    </row>
    <row r="70" spans="1:14" s="2" customFormat="1" x14ac:dyDescent="0.25">
      <c r="A70" s="1" t="s">
        <v>240</v>
      </c>
      <c r="B70" s="1" t="s">
        <v>76</v>
      </c>
      <c r="C70" s="1" t="s">
        <v>85</v>
      </c>
      <c r="D70" s="10" t="s">
        <v>131</v>
      </c>
      <c r="E70" s="7" t="s">
        <v>1</v>
      </c>
      <c r="F70" s="8">
        <v>7</v>
      </c>
      <c r="G70" s="25" t="s">
        <v>27</v>
      </c>
      <c r="H70" s="24"/>
      <c r="I70" s="21"/>
      <c r="J70" s="32"/>
    </row>
    <row r="71" spans="1:14" s="2" customFormat="1" x14ac:dyDescent="0.25">
      <c r="A71" s="1" t="s">
        <v>241</v>
      </c>
      <c r="B71" s="1" t="s">
        <v>76</v>
      </c>
      <c r="C71" s="1" t="s">
        <v>85</v>
      </c>
      <c r="D71" s="10" t="s">
        <v>72</v>
      </c>
      <c r="E71" s="7" t="s">
        <v>2</v>
      </c>
      <c r="F71" s="8">
        <v>50</v>
      </c>
      <c r="G71" s="25" t="s">
        <v>27</v>
      </c>
      <c r="H71" s="24"/>
      <c r="I71" s="21"/>
      <c r="J71" s="32"/>
    </row>
    <row r="72" spans="1:14" s="2" customFormat="1" x14ac:dyDescent="0.25">
      <c r="A72" s="1" t="s">
        <v>242</v>
      </c>
      <c r="B72" s="1" t="s">
        <v>76</v>
      </c>
      <c r="C72" s="1" t="s">
        <v>85</v>
      </c>
      <c r="D72" s="10" t="s">
        <v>73</v>
      </c>
      <c r="E72" s="7" t="s">
        <v>1</v>
      </c>
      <c r="F72" s="8">
        <v>6</v>
      </c>
      <c r="G72" s="25" t="s">
        <v>27</v>
      </c>
      <c r="H72" s="24"/>
      <c r="I72" s="21"/>
      <c r="J72" s="32"/>
    </row>
    <row r="73" spans="1:14" s="2" customFormat="1" x14ac:dyDescent="0.25">
      <c r="A73" s="1" t="s">
        <v>243</v>
      </c>
      <c r="B73" s="1" t="s">
        <v>76</v>
      </c>
      <c r="C73" s="1" t="s">
        <v>80</v>
      </c>
      <c r="D73" s="10" t="s">
        <v>74</v>
      </c>
      <c r="E73" s="7" t="s">
        <v>1</v>
      </c>
      <c r="F73" s="8">
        <v>3</v>
      </c>
      <c r="G73" s="25" t="s">
        <v>27</v>
      </c>
      <c r="H73" s="24"/>
      <c r="I73" s="21"/>
      <c r="J73" s="32"/>
    </row>
    <row r="74" spans="1:14" s="2" customFormat="1" ht="30" x14ac:dyDescent="0.25">
      <c r="A74" s="1" t="s">
        <v>244</v>
      </c>
      <c r="B74" s="1" t="s">
        <v>132</v>
      </c>
      <c r="C74" s="1" t="s">
        <v>37</v>
      </c>
      <c r="D74" s="10" t="s">
        <v>13</v>
      </c>
      <c r="E74" s="7" t="s">
        <v>2</v>
      </c>
      <c r="F74" s="8">
        <v>60</v>
      </c>
      <c r="G74" s="25" t="s">
        <v>27</v>
      </c>
      <c r="H74" s="24"/>
      <c r="I74" s="20"/>
      <c r="J74" s="32"/>
    </row>
    <row r="75" spans="1:14" s="2" customFormat="1" ht="45" x14ac:dyDescent="0.25">
      <c r="A75" s="1" t="s">
        <v>245</v>
      </c>
      <c r="B75" s="1" t="s">
        <v>132</v>
      </c>
      <c r="C75" s="1" t="s">
        <v>31</v>
      </c>
      <c r="D75" s="10" t="s">
        <v>38</v>
      </c>
      <c r="E75" s="7" t="s">
        <v>2</v>
      </c>
      <c r="F75" s="8">
        <v>80</v>
      </c>
      <c r="G75" s="25" t="s">
        <v>27</v>
      </c>
      <c r="H75" s="24"/>
      <c r="I75" s="21"/>
      <c r="J75" s="32"/>
    </row>
    <row r="76" spans="1:14" s="2" customFormat="1" ht="45" x14ac:dyDescent="0.25">
      <c r="A76" s="1" t="s">
        <v>246</v>
      </c>
      <c r="B76" s="1" t="s">
        <v>132</v>
      </c>
      <c r="C76" s="1" t="s">
        <v>32</v>
      </c>
      <c r="D76" s="10" t="s">
        <v>39</v>
      </c>
      <c r="E76" s="7" t="s">
        <v>2</v>
      </c>
      <c r="F76" s="8">
        <v>40</v>
      </c>
      <c r="G76" s="25" t="s">
        <v>27</v>
      </c>
      <c r="H76" s="24"/>
      <c r="I76" s="21"/>
      <c r="J76" s="32"/>
    </row>
    <row r="77" spans="1:14" s="2" customFormat="1" ht="30" x14ac:dyDescent="0.25">
      <c r="A77" s="1" t="s">
        <v>247</v>
      </c>
      <c r="B77" s="1" t="s">
        <v>132</v>
      </c>
      <c r="C77" s="1" t="s">
        <v>36</v>
      </c>
      <c r="D77" s="10" t="s">
        <v>12</v>
      </c>
      <c r="E77" s="7" t="s">
        <v>2</v>
      </c>
      <c r="F77" s="8">
        <v>40</v>
      </c>
      <c r="G77" s="25" t="s">
        <v>27</v>
      </c>
      <c r="H77" s="24"/>
      <c r="I77" s="20"/>
      <c r="J77" s="32"/>
    </row>
    <row r="78" spans="1:14" s="2" customFormat="1" ht="30" x14ac:dyDescent="0.25">
      <c r="A78" s="1" t="s">
        <v>248</v>
      </c>
      <c r="B78" s="1" t="s">
        <v>46</v>
      </c>
      <c r="C78" s="1" t="s">
        <v>87</v>
      </c>
      <c r="D78" s="10" t="s">
        <v>114</v>
      </c>
      <c r="E78" s="7" t="s">
        <v>1</v>
      </c>
      <c r="F78" s="8">
        <v>2</v>
      </c>
      <c r="G78" s="25" t="s">
        <v>27</v>
      </c>
      <c r="H78" s="24"/>
      <c r="I78" s="21"/>
      <c r="J78" s="32"/>
    </row>
    <row r="79" spans="1:14" s="2" customFormat="1" ht="30" x14ac:dyDescent="0.25">
      <c r="A79" s="1" t="s">
        <v>249</v>
      </c>
      <c r="B79" s="1" t="s">
        <v>40</v>
      </c>
      <c r="C79" s="1" t="s">
        <v>87</v>
      </c>
      <c r="D79" s="10" t="s">
        <v>86</v>
      </c>
      <c r="E79" s="7" t="s">
        <v>1</v>
      </c>
      <c r="F79" s="8">
        <v>1</v>
      </c>
      <c r="G79" s="25" t="s">
        <v>27</v>
      </c>
      <c r="H79" s="24"/>
      <c r="I79" s="21"/>
      <c r="J79" s="32"/>
    </row>
    <row r="80" spans="1:14" s="2" customFormat="1" x14ac:dyDescent="0.25">
      <c r="A80" s="1" t="s">
        <v>250</v>
      </c>
      <c r="B80" s="1" t="s">
        <v>76</v>
      </c>
      <c r="C80" s="1" t="s">
        <v>77</v>
      </c>
      <c r="D80" s="10" t="s">
        <v>89</v>
      </c>
      <c r="E80" s="7" t="s">
        <v>1</v>
      </c>
      <c r="F80" s="8">
        <v>6</v>
      </c>
      <c r="G80" s="25" t="s">
        <v>27</v>
      </c>
      <c r="H80" s="24"/>
      <c r="I80" s="20"/>
      <c r="J80" s="32"/>
    </row>
    <row r="81" spans="1:10" s="2" customFormat="1" ht="30" x14ac:dyDescent="0.25">
      <c r="A81" s="1" t="s">
        <v>251</v>
      </c>
      <c r="B81" s="1" t="s">
        <v>76</v>
      </c>
      <c r="C81" s="1" t="s">
        <v>77</v>
      </c>
      <c r="D81" s="10" t="s">
        <v>90</v>
      </c>
      <c r="E81" s="7" t="s">
        <v>1</v>
      </c>
      <c r="F81" s="8">
        <v>15</v>
      </c>
      <c r="G81" s="25" t="s">
        <v>27</v>
      </c>
      <c r="H81" s="24"/>
      <c r="I81" s="20"/>
      <c r="J81" s="32"/>
    </row>
    <row r="82" spans="1:10" s="2" customFormat="1" x14ac:dyDescent="0.25">
      <c r="A82" s="1" t="s">
        <v>252</v>
      </c>
      <c r="B82" s="1" t="s">
        <v>40</v>
      </c>
      <c r="C82" s="1" t="s">
        <v>36</v>
      </c>
      <c r="D82" s="10" t="s">
        <v>8</v>
      </c>
      <c r="E82" s="7" t="s">
        <v>4</v>
      </c>
      <c r="F82" s="8">
        <v>1</v>
      </c>
      <c r="G82" s="25" t="s">
        <v>27</v>
      </c>
      <c r="H82" s="24"/>
      <c r="I82" s="20"/>
      <c r="J82" s="32"/>
    </row>
    <row r="83" spans="1:10" s="2" customFormat="1" ht="30" x14ac:dyDescent="0.25">
      <c r="A83" s="1" t="s">
        <v>253</v>
      </c>
      <c r="B83" s="1" t="s">
        <v>46</v>
      </c>
      <c r="C83" s="1" t="s">
        <v>36</v>
      </c>
      <c r="D83" s="10" t="s">
        <v>11</v>
      </c>
      <c r="E83" s="7" t="s">
        <v>4</v>
      </c>
      <c r="F83" s="8">
        <v>1</v>
      </c>
      <c r="G83" s="25" t="s">
        <v>27</v>
      </c>
      <c r="H83" s="24"/>
      <c r="I83" s="20"/>
      <c r="J83" s="32"/>
    </row>
    <row r="84" spans="1:10" s="2" customFormat="1" ht="30" x14ac:dyDescent="0.25">
      <c r="A84" s="1" t="s">
        <v>254</v>
      </c>
      <c r="B84" s="1" t="s">
        <v>76</v>
      </c>
      <c r="C84" s="1" t="s">
        <v>35</v>
      </c>
      <c r="D84" s="10" t="s">
        <v>10</v>
      </c>
      <c r="E84" s="7" t="s">
        <v>4</v>
      </c>
      <c r="F84" s="8">
        <v>1</v>
      </c>
      <c r="G84" s="25" t="s">
        <v>27</v>
      </c>
      <c r="H84" s="24"/>
      <c r="I84" s="20"/>
      <c r="J84" s="32"/>
    </row>
    <row r="85" spans="1:10" s="2" customFormat="1" ht="30" x14ac:dyDescent="0.25">
      <c r="A85" s="1" t="s">
        <v>255</v>
      </c>
      <c r="B85" s="1" t="s">
        <v>40</v>
      </c>
      <c r="C85" s="1" t="s">
        <v>94</v>
      </c>
      <c r="D85" s="10" t="s">
        <v>14</v>
      </c>
      <c r="E85" s="7" t="s">
        <v>1</v>
      </c>
      <c r="F85" s="8">
        <v>2</v>
      </c>
      <c r="G85" s="25" t="s">
        <v>27</v>
      </c>
      <c r="H85" s="24"/>
      <c r="I85" s="20"/>
      <c r="J85" s="32"/>
    </row>
    <row r="86" spans="1:10" s="2" customFormat="1" ht="30" x14ac:dyDescent="0.25">
      <c r="A86" s="1" t="s">
        <v>256</v>
      </c>
      <c r="B86" s="1" t="s">
        <v>40</v>
      </c>
      <c r="C86" s="1" t="s">
        <v>94</v>
      </c>
      <c r="D86" s="10" t="s">
        <v>113</v>
      </c>
      <c r="E86" s="7" t="s">
        <v>1</v>
      </c>
      <c r="F86" s="8">
        <v>90</v>
      </c>
      <c r="G86" s="25" t="s">
        <v>27</v>
      </c>
      <c r="H86" s="24"/>
      <c r="I86" s="20"/>
      <c r="J86" s="32"/>
    </row>
    <row r="87" spans="1:10" s="2" customFormat="1" ht="30" x14ac:dyDescent="0.25">
      <c r="A87" s="1" t="s">
        <v>257</v>
      </c>
      <c r="B87" s="1" t="s">
        <v>40</v>
      </c>
      <c r="C87" s="1" t="s">
        <v>94</v>
      </c>
      <c r="D87" s="10" t="s">
        <v>15</v>
      </c>
      <c r="E87" s="7" t="s">
        <v>4</v>
      </c>
      <c r="F87" s="8">
        <v>1</v>
      </c>
      <c r="G87" s="25" t="s">
        <v>27</v>
      </c>
      <c r="H87" s="24"/>
      <c r="I87" s="20"/>
      <c r="J87" s="32"/>
    </row>
    <row r="88" spans="1:10" s="2" customFormat="1" x14ac:dyDescent="0.25">
      <c r="A88" s="1" t="s">
        <v>258</v>
      </c>
      <c r="B88" s="1" t="s">
        <v>40</v>
      </c>
      <c r="C88" s="1" t="s">
        <v>94</v>
      </c>
      <c r="D88" s="10" t="s">
        <v>95</v>
      </c>
      <c r="E88" s="7" t="s">
        <v>1</v>
      </c>
      <c r="F88" s="8">
        <v>2</v>
      </c>
      <c r="G88" s="25" t="s">
        <v>27</v>
      </c>
      <c r="H88" s="24"/>
      <c r="I88" s="20"/>
      <c r="J88" s="32"/>
    </row>
    <row r="89" spans="1:10" s="2" customFormat="1" ht="45" x14ac:dyDescent="0.25">
      <c r="A89" s="1" t="s">
        <v>259</v>
      </c>
      <c r="B89" s="1" t="s">
        <v>46</v>
      </c>
      <c r="C89" s="1" t="s">
        <v>96</v>
      </c>
      <c r="D89" s="10" t="s">
        <v>93</v>
      </c>
      <c r="E89" s="7" t="s">
        <v>2</v>
      </c>
      <c r="F89" s="8">
        <v>170</v>
      </c>
      <c r="G89" s="25" t="s">
        <v>27</v>
      </c>
      <c r="H89" s="24"/>
      <c r="I89" s="20"/>
      <c r="J89" s="32"/>
    </row>
    <row r="90" spans="1:10" s="2" customFormat="1" ht="45" x14ac:dyDescent="0.25">
      <c r="A90" s="1" t="s">
        <v>260</v>
      </c>
      <c r="B90" s="1" t="s">
        <v>40</v>
      </c>
      <c r="C90" s="1" t="s">
        <v>96</v>
      </c>
      <c r="D90" s="10" t="s">
        <v>18</v>
      </c>
      <c r="E90" s="7" t="s">
        <v>1</v>
      </c>
      <c r="F90" s="8">
        <v>2</v>
      </c>
      <c r="G90" s="25" t="s">
        <v>27</v>
      </c>
      <c r="H90" s="24"/>
      <c r="I90" s="20"/>
      <c r="J90" s="32"/>
    </row>
    <row r="91" spans="1:10" s="2" customFormat="1" ht="60" x14ac:dyDescent="0.25">
      <c r="A91" s="1" t="s">
        <v>261</v>
      </c>
      <c r="B91" s="1" t="s">
        <v>40</v>
      </c>
      <c r="C91" s="1" t="s">
        <v>97</v>
      </c>
      <c r="D91" s="10" t="s">
        <v>117</v>
      </c>
      <c r="E91" s="7" t="s">
        <v>1</v>
      </c>
      <c r="F91" s="8">
        <v>1</v>
      </c>
      <c r="G91" s="25" t="s">
        <v>27</v>
      </c>
      <c r="H91" s="24"/>
      <c r="I91" s="20"/>
      <c r="J91" s="32"/>
    </row>
    <row r="92" spans="1:10" s="2" customFormat="1" ht="60" x14ac:dyDescent="0.25">
      <c r="A92" s="1" t="s">
        <v>262</v>
      </c>
      <c r="B92" s="1" t="s">
        <v>46</v>
      </c>
      <c r="C92" s="1" t="s">
        <v>97</v>
      </c>
      <c r="D92" s="10" t="s">
        <v>118</v>
      </c>
      <c r="E92" s="7" t="s">
        <v>1</v>
      </c>
      <c r="F92" s="8">
        <v>1</v>
      </c>
      <c r="G92" s="25" t="s">
        <v>27</v>
      </c>
      <c r="H92" s="24"/>
      <c r="I92" s="20"/>
      <c r="J92" s="32"/>
    </row>
    <row r="93" spans="1:10" s="2" customFormat="1" ht="45" x14ac:dyDescent="0.25">
      <c r="A93" s="1" t="s">
        <v>263</v>
      </c>
      <c r="B93" s="1" t="s">
        <v>46</v>
      </c>
      <c r="C93" s="1" t="s">
        <v>33</v>
      </c>
      <c r="D93" s="10" t="s">
        <v>166</v>
      </c>
      <c r="E93" s="7" t="s">
        <v>3</v>
      </c>
      <c r="F93" s="8">
        <v>35</v>
      </c>
      <c r="G93" s="25" t="s">
        <v>27</v>
      </c>
      <c r="H93" s="24"/>
      <c r="I93" s="21"/>
      <c r="J93" s="32"/>
    </row>
    <row r="94" spans="1:10" s="2" customFormat="1" ht="28.5" customHeight="1" x14ac:dyDescent="0.25">
      <c r="A94" s="1" t="s">
        <v>264</v>
      </c>
      <c r="B94" s="1" t="s">
        <v>46</v>
      </c>
      <c r="C94" s="1" t="s">
        <v>34</v>
      </c>
      <c r="D94" s="10" t="s">
        <v>9</v>
      </c>
      <c r="E94" s="7" t="s">
        <v>3</v>
      </c>
      <c r="F94" s="8">
        <v>70</v>
      </c>
      <c r="G94" s="25" t="s">
        <v>27</v>
      </c>
      <c r="H94" s="24"/>
      <c r="I94" s="20"/>
      <c r="J94" s="32"/>
    </row>
    <row r="95" spans="1:10" s="2" customFormat="1" ht="30" x14ac:dyDescent="0.25">
      <c r="A95" s="1" t="s">
        <v>265</v>
      </c>
      <c r="B95" s="1" t="s">
        <v>40</v>
      </c>
      <c r="C95" s="1" t="s">
        <v>102</v>
      </c>
      <c r="D95" s="10" t="s">
        <v>17</v>
      </c>
      <c r="E95" s="7" t="s">
        <v>1</v>
      </c>
      <c r="F95" s="8">
        <v>192</v>
      </c>
      <c r="G95" s="25" t="s">
        <v>27</v>
      </c>
      <c r="H95" s="24"/>
      <c r="I95" s="20"/>
      <c r="J95" s="32"/>
    </row>
    <row r="96" spans="1:10" s="2" customFormat="1" ht="30" x14ac:dyDescent="0.25">
      <c r="A96" s="1" t="s">
        <v>266</v>
      </c>
      <c r="B96" s="1" t="s">
        <v>40</v>
      </c>
      <c r="C96" s="1" t="s">
        <v>102</v>
      </c>
      <c r="D96" s="10" t="s">
        <v>16</v>
      </c>
      <c r="E96" s="7" t="s">
        <v>1</v>
      </c>
      <c r="F96" s="8">
        <v>7</v>
      </c>
      <c r="G96" s="25" t="s">
        <v>27</v>
      </c>
      <c r="H96" s="24"/>
      <c r="I96" s="20"/>
      <c r="J96" s="32"/>
    </row>
    <row r="97" spans="1:10" s="2" customFormat="1" ht="45" x14ac:dyDescent="0.25">
      <c r="A97" s="1" t="s">
        <v>267</v>
      </c>
      <c r="B97" s="1" t="s">
        <v>40</v>
      </c>
      <c r="C97" s="1" t="s">
        <v>96</v>
      </c>
      <c r="D97" s="10" t="s">
        <v>18</v>
      </c>
      <c r="E97" s="7" t="s">
        <v>1</v>
      </c>
      <c r="F97" s="8">
        <v>2</v>
      </c>
      <c r="G97" s="25" t="s">
        <v>27</v>
      </c>
      <c r="H97" s="24"/>
      <c r="I97" s="20"/>
      <c r="J97" s="32"/>
    </row>
    <row r="98" spans="1:10" s="2" customFormat="1" ht="30" x14ac:dyDescent="0.25">
      <c r="A98" s="1" t="s">
        <v>268</v>
      </c>
      <c r="B98" s="1" t="s">
        <v>40</v>
      </c>
      <c r="C98" s="1" t="s">
        <v>98</v>
      </c>
      <c r="D98" s="10" t="s">
        <v>116</v>
      </c>
      <c r="E98" s="7" t="s">
        <v>4</v>
      </c>
      <c r="F98" s="8">
        <v>1</v>
      </c>
      <c r="G98" s="25" t="s">
        <v>27</v>
      </c>
      <c r="H98" s="24"/>
      <c r="I98" s="20"/>
      <c r="J98" s="32"/>
    </row>
    <row r="99" spans="1:10" s="2" customFormat="1" ht="30" x14ac:dyDescent="0.25">
      <c r="A99" s="1" t="s">
        <v>269</v>
      </c>
      <c r="B99" s="1" t="s">
        <v>133</v>
      </c>
      <c r="C99" s="1" t="s">
        <v>88</v>
      </c>
      <c r="D99" s="10" t="s">
        <v>134</v>
      </c>
      <c r="E99" s="7"/>
      <c r="F99" s="8">
        <v>1</v>
      </c>
      <c r="G99" s="25" t="s">
        <v>27</v>
      </c>
      <c r="H99" s="24"/>
      <c r="I99" s="21"/>
      <c r="J99" s="32"/>
    </row>
    <row r="100" spans="1:10" s="2" customFormat="1" ht="60" x14ac:dyDescent="0.25">
      <c r="A100" s="1" t="s">
        <v>270</v>
      </c>
      <c r="B100" s="1" t="s">
        <v>133</v>
      </c>
      <c r="C100" s="1" t="s">
        <v>97</v>
      </c>
      <c r="D100" s="10" t="s">
        <v>135</v>
      </c>
      <c r="E100" s="7" t="s">
        <v>1</v>
      </c>
      <c r="F100" s="8">
        <v>1</v>
      </c>
      <c r="G100" s="25" t="s">
        <v>27</v>
      </c>
      <c r="H100" s="24"/>
      <c r="I100" s="21"/>
      <c r="J100" s="32"/>
    </row>
    <row r="101" spans="1:10" s="2" customFormat="1" x14ac:dyDescent="0.25">
      <c r="A101" s="1" t="s">
        <v>271</v>
      </c>
      <c r="B101" s="1" t="s">
        <v>133</v>
      </c>
      <c r="C101" s="1" t="s">
        <v>29</v>
      </c>
      <c r="D101" s="10" t="s">
        <v>136</v>
      </c>
      <c r="E101" s="7" t="s">
        <v>1</v>
      </c>
      <c r="F101" s="8">
        <v>1</v>
      </c>
      <c r="G101" s="25" t="s">
        <v>27</v>
      </c>
      <c r="H101" s="24"/>
      <c r="I101" s="21"/>
      <c r="J101" s="32"/>
    </row>
    <row r="102" spans="1:10" s="2" customFormat="1" x14ac:dyDescent="0.25">
      <c r="A102" s="1" t="s">
        <v>272</v>
      </c>
      <c r="B102" s="1" t="s">
        <v>133</v>
      </c>
      <c r="C102" s="1" t="s">
        <v>36</v>
      </c>
      <c r="D102" s="10" t="s">
        <v>137</v>
      </c>
      <c r="E102" s="7" t="s">
        <v>4</v>
      </c>
      <c r="F102" s="8">
        <v>1</v>
      </c>
      <c r="G102" s="25" t="s">
        <v>27</v>
      </c>
      <c r="H102" s="24"/>
      <c r="I102" s="21"/>
      <c r="J102" s="32"/>
    </row>
    <row r="103" spans="1:10" s="2" customFormat="1" ht="30" x14ac:dyDescent="0.25">
      <c r="A103" s="1" t="s">
        <v>273</v>
      </c>
      <c r="B103" s="1" t="s">
        <v>133</v>
      </c>
      <c r="C103" s="1" t="s">
        <v>29</v>
      </c>
      <c r="D103" s="10" t="s">
        <v>148</v>
      </c>
      <c r="E103" s="7" t="s">
        <v>1</v>
      </c>
      <c r="F103" s="8">
        <v>1</v>
      </c>
      <c r="G103" s="25" t="s">
        <v>27</v>
      </c>
      <c r="H103" s="24"/>
      <c r="I103" s="21"/>
      <c r="J103" s="32"/>
    </row>
    <row r="104" spans="1:10" s="2" customFormat="1" x14ac:dyDescent="0.25">
      <c r="A104" s="1" t="s">
        <v>274</v>
      </c>
      <c r="B104" s="1" t="s">
        <v>133</v>
      </c>
      <c r="C104" s="1" t="s">
        <v>81</v>
      </c>
      <c r="D104" s="10" t="s">
        <v>138</v>
      </c>
      <c r="E104" s="7" t="s">
        <v>1</v>
      </c>
      <c r="F104" s="8">
        <v>4</v>
      </c>
      <c r="G104" s="25" t="s">
        <v>27</v>
      </c>
      <c r="H104" s="24"/>
      <c r="I104" s="21"/>
      <c r="J104" s="32"/>
    </row>
    <row r="105" spans="1:10" s="2" customFormat="1" x14ac:dyDescent="0.25">
      <c r="A105" s="1" t="s">
        <v>275</v>
      </c>
      <c r="B105" s="1" t="s">
        <v>133</v>
      </c>
      <c r="C105" s="1" t="s">
        <v>154</v>
      </c>
      <c r="D105" s="10" t="s">
        <v>139</v>
      </c>
      <c r="E105" s="7" t="s">
        <v>2</v>
      </c>
      <c r="F105" s="8">
        <v>20</v>
      </c>
      <c r="G105" s="25" t="s">
        <v>27</v>
      </c>
      <c r="H105" s="24"/>
      <c r="I105" s="21"/>
      <c r="J105" s="32"/>
    </row>
    <row r="106" spans="1:10" s="2" customFormat="1" x14ac:dyDescent="0.25">
      <c r="A106" s="1" t="s">
        <v>276</v>
      </c>
      <c r="B106" s="1" t="s">
        <v>132</v>
      </c>
      <c r="C106" s="1" t="s">
        <v>154</v>
      </c>
      <c r="D106" s="10" t="s">
        <v>161</v>
      </c>
      <c r="E106" s="7" t="s">
        <v>1</v>
      </c>
      <c r="F106" s="8">
        <v>1</v>
      </c>
      <c r="G106" s="25" t="s">
        <v>27</v>
      </c>
      <c r="H106" s="24"/>
      <c r="I106" s="21"/>
      <c r="J106" s="32"/>
    </row>
    <row r="107" spans="1:10" s="2" customFormat="1" x14ac:dyDescent="0.25">
      <c r="A107" s="1" t="s">
        <v>277</v>
      </c>
      <c r="B107" s="1" t="s">
        <v>133</v>
      </c>
      <c r="C107" s="1" t="s">
        <v>29</v>
      </c>
      <c r="D107" s="10" t="s">
        <v>141</v>
      </c>
      <c r="E107" s="7" t="s">
        <v>1</v>
      </c>
      <c r="F107" s="8">
        <v>2</v>
      </c>
      <c r="G107" s="25" t="s">
        <v>27</v>
      </c>
      <c r="H107" s="24"/>
      <c r="I107" s="21"/>
      <c r="J107" s="32"/>
    </row>
    <row r="108" spans="1:10" s="2" customFormat="1" x14ac:dyDescent="0.25">
      <c r="A108" s="1" t="s">
        <v>278</v>
      </c>
      <c r="B108" s="1" t="s">
        <v>133</v>
      </c>
      <c r="C108" s="1" t="s">
        <v>29</v>
      </c>
      <c r="D108" s="10" t="s">
        <v>140</v>
      </c>
      <c r="E108" s="7" t="s">
        <v>4</v>
      </c>
      <c r="F108" s="8">
        <v>1</v>
      </c>
      <c r="G108" s="25" t="s">
        <v>27</v>
      </c>
      <c r="H108" s="24"/>
      <c r="I108" s="21"/>
      <c r="J108" s="32"/>
    </row>
    <row r="109" spans="1:10" s="2" customFormat="1" x14ac:dyDescent="0.25">
      <c r="A109" s="1" t="s">
        <v>279</v>
      </c>
      <c r="B109" s="1" t="s">
        <v>133</v>
      </c>
      <c r="C109" s="1" t="s">
        <v>30</v>
      </c>
      <c r="D109" s="10" t="s">
        <v>142</v>
      </c>
      <c r="E109" s="7" t="s">
        <v>1</v>
      </c>
      <c r="F109" s="8">
        <v>1</v>
      </c>
      <c r="G109" s="25" t="s">
        <v>27</v>
      </c>
      <c r="H109" s="24"/>
      <c r="I109" s="21"/>
      <c r="J109" s="32"/>
    </row>
    <row r="110" spans="1:10" s="2" customFormat="1" x14ac:dyDescent="0.25">
      <c r="A110" s="1" t="s">
        <v>280</v>
      </c>
      <c r="B110" s="1" t="s">
        <v>133</v>
      </c>
      <c r="C110" s="1" t="s">
        <v>30</v>
      </c>
      <c r="D110" s="10" t="s">
        <v>143</v>
      </c>
      <c r="E110" s="7" t="s">
        <v>1</v>
      </c>
      <c r="F110" s="8">
        <v>1</v>
      </c>
      <c r="G110" s="25" t="s">
        <v>27</v>
      </c>
      <c r="H110" s="24"/>
      <c r="I110" s="21"/>
      <c r="J110" s="32"/>
    </row>
    <row r="111" spans="1:10" s="2" customFormat="1" x14ac:dyDescent="0.25">
      <c r="A111" s="1" t="s">
        <v>281</v>
      </c>
      <c r="B111" s="1" t="s">
        <v>133</v>
      </c>
      <c r="C111" s="1" t="s">
        <v>30</v>
      </c>
      <c r="D111" s="10" t="s">
        <v>144</v>
      </c>
      <c r="E111" s="7" t="s">
        <v>1</v>
      </c>
      <c r="F111" s="8">
        <v>1</v>
      </c>
      <c r="G111" s="25" t="s">
        <v>27</v>
      </c>
      <c r="H111" s="24"/>
      <c r="I111" s="21"/>
      <c r="J111" s="32"/>
    </row>
    <row r="112" spans="1:10" s="2" customFormat="1" x14ac:dyDescent="0.25">
      <c r="A112" s="1" t="s">
        <v>282</v>
      </c>
      <c r="B112" s="1" t="s">
        <v>133</v>
      </c>
      <c r="C112" s="1" t="s">
        <v>30</v>
      </c>
      <c r="D112" s="10" t="s">
        <v>145</v>
      </c>
      <c r="E112" s="7" t="s">
        <v>1</v>
      </c>
      <c r="F112" s="8">
        <v>1</v>
      </c>
      <c r="G112" s="25" t="s">
        <v>27</v>
      </c>
      <c r="H112" s="24"/>
      <c r="I112" s="21"/>
      <c r="J112" s="32"/>
    </row>
    <row r="113" spans="1:18" s="2" customFormat="1" x14ac:dyDescent="0.25">
      <c r="A113" s="1" t="s">
        <v>283</v>
      </c>
      <c r="B113" s="1" t="s">
        <v>133</v>
      </c>
      <c r="C113" s="1" t="s">
        <v>30</v>
      </c>
      <c r="D113" s="10" t="s">
        <v>146</v>
      </c>
      <c r="E113" s="7" t="s">
        <v>1</v>
      </c>
      <c r="F113" s="8">
        <v>1</v>
      </c>
      <c r="G113" s="25" t="s">
        <v>27</v>
      </c>
      <c r="H113" s="24"/>
      <c r="I113" s="21"/>
      <c r="J113" s="32"/>
    </row>
    <row r="114" spans="1:18" s="2" customFormat="1" x14ac:dyDescent="0.25">
      <c r="A114" s="1" t="s">
        <v>284</v>
      </c>
      <c r="B114" s="1" t="s">
        <v>133</v>
      </c>
      <c r="C114" s="1" t="s">
        <v>30</v>
      </c>
      <c r="D114" s="10" t="s">
        <v>147</v>
      </c>
      <c r="E114" s="7" t="s">
        <v>1</v>
      </c>
      <c r="F114" s="8">
        <v>1</v>
      </c>
      <c r="G114" s="25" t="s">
        <v>27</v>
      </c>
      <c r="H114" s="24"/>
      <c r="I114" s="21"/>
      <c r="J114" s="32"/>
    </row>
    <row r="115" spans="1:18" s="2" customFormat="1" x14ac:dyDescent="0.25">
      <c r="A115" s="1" t="s">
        <v>285</v>
      </c>
      <c r="B115" s="1" t="s">
        <v>133</v>
      </c>
      <c r="C115" s="1" t="s">
        <v>32</v>
      </c>
      <c r="D115" s="10" t="s">
        <v>149</v>
      </c>
      <c r="E115" s="7" t="s">
        <v>2</v>
      </c>
      <c r="F115" s="8">
        <v>26</v>
      </c>
      <c r="G115" s="25" t="s">
        <v>27</v>
      </c>
      <c r="H115" s="24"/>
      <c r="I115" s="21"/>
      <c r="J115" s="32"/>
    </row>
    <row r="116" spans="1:18" s="2" customFormat="1" x14ac:dyDescent="0.25">
      <c r="A116" s="1" t="s">
        <v>286</v>
      </c>
      <c r="B116" s="1" t="s">
        <v>133</v>
      </c>
      <c r="C116" s="1" t="s">
        <v>37</v>
      </c>
      <c r="D116" s="10" t="s">
        <v>151</v>
      </c>
      <c r="E116" s="7" t="s">
        <v>1</v>
      </c>
      <c r="F116" s="8">
        <v>2</v>
      </c>
      <c r="G116" s="25" t="s">
        <v>27</v>
      </c>
      <c r="H116" s="24"/>
      <c r="I116" s="21"/>
      <c r="J116" s="32"/>
    </row>
    <row r="117" spans="1:18" s="2" customFormat="1" x14ac:dyDescent="0.25">
      <c r="A117" s="1" t="s">
        <v>287</v>
      </c>
      <c r="B117" s="1" t="s">
        <v>133</v>
      </c>
      <c r="C117" s="1" t="s">
        <v>37</v>
      </c>
      <c r="D117" s="10" t="s">
        <v>152</v>
      </c>
      <c r="E117" s="7" t="s">
        <v>4</v>
      </c>
      <c r="F117" s="8">
        <v>1</v>
      </c>
      <c r="G117" s="25" t="s">
        <v>27</v>
      </c>
      <c r="H117" s="24"/>
      <c r="I117" s="21"/>
      <c r="J117" s="32"/>
    </row>
    <row r="118" spans="1:18" s="2" customFormat="1" ht="30" x14ac:dyDescent="0.25">
      <c r="A118" s="1" t="s">
        <v>288</v>
      </c>
      <c r="B118" s="1" t="s">
        <v>132</v>
      </c>
      <c r="C118" s="1" t="s">
        <v>153</v>
      </c>
      <c r="D118" s="10" t="s">
        <v>150</v>
      </c>
      <c r="E118" s="7" t="s">
        <v>1</v>
      </c>
      <c r="F118" s="8">
        <v>1</v>
      </c>
      <c r="G118" s="25" t="s">
        <v>27</v>
      </c>
      <c r="H118" s="24"/>
      <c r="I118" s="21"/>
      <c r="J118" s="32"/>
    </row>
    <row r="119" spans="1:18" s="2" customFormat="1" ht="30" x14ac:dyDescent="0.25">
      <c r="A119" s="1" t="s">
        <v>289</v>
      </c>
      <c r="B119" s="1" t="s">
        <v>133</v>
      </c>
      <c r="C119" s="1" t="s">
        <v>31</v>
      </c>
      <c r="D119" s="10" t="s">
        <v>155</v>
      </c>
      <c r="E119" s="7" t="s">
        <v>2</v>
      </c>
      <c r="F119" s="8">
        <v>100</v>
      </c>
      <c r="G119" s="25" t="s">
        <v>27</v>
      </c>
      <c r="H119" s="24"/>
      <c r="I119" s="21"/>
      <c r="J119" s="32"/>
    </row>
    <row r="120" spans="1:18" s="2" customFormat="1" ht="30" x14ac:dyDescent="0.25">
      <c r="A120" s="1" t="s">
        <v>290</v>
      </c>
      <c r="B120" s="1" t="s">
        <v>133</v>
      </c>
      <c r="C120" s="1" t="s">
        <v>31</v>
      </c>
      <c r="D120" s="10" t="s">
        <v>160</v>
      </c>
      <c r="E120" s="7" t="s">
        <v>2</v>
      </c>
      <c r="F120" s="8">
        <v>20</v>
      </c>
      <c r="G120" s="25" t="s">
        <v>27</v>
      </c>
      <c r="H120" s="24"/>
      <c r="I120" s="21"/>
      <c r="J120" s="32"/>
    </row>
    <row r="121" spans="1:18" s="2" customFormat="1" ht="30" x14ac:dyDescent="0.25">
      <c r="A121" s="1" t="s">
        <v>291</v>
      </c>
      <c r="B121" s="1" t="s">
        <v>133</v>
      </c>
      <c r="C121" s="1" t="s">
        <v>32</v>
      </c>
      <c r="D121" s="10" t="s">
        <v>156</v>
      </c>
      <c r="E121" s="7" t="s">
        <v>2</v>
      </c>
      <c r="F121" s="8">
        <v>100</v>
      </c>
      <c r="G121" s="25" t="s">
        <v>27</v>
      </c>
      <c r="H121" s="24"/>
      <c r="I121" s="21"/>
      <c r="J121" s="32"/>
    </row>
    <row r="122" spans="1:18" s="2" customFormat="1" ht="30" x14ac:dyDescent="0.25">
      <c r="A122" s="1" t="s">
        <v>292</v>
      </c>
      <c r="B122" s="1" t="s">
        <v>133</v>
      </c>
      <c r="C122" s="1" t="s">
        <v>31</v>
      </c>
      <c r="D122" s="10" t="s">
        <v>157</v>
      </c>
      <c r="E122" s="7" t="s">
        <v>2</v>
      </c>
      <c r="F122" s="8">
        <v>60</v>
      </c>
      <c r="G122" s="25" t="s">
        <v>27</v>
      </c>
      <c r="H122" s="24"/>
      <c r="I122" s="21"/>
      <c r="J122" s="32"/>
    </row>
    <row r="123" spans="1:18" s="2" customFormat="1" ht="30" x14ac:dyDescent="0.25">
      <c r="A123" s="1" t="s">
        <v>293</v>
      </c>
      <c r="B123" s="1" t="s">
        <v>133</v>
      </c>
      <c r="C123" s="1" t="s">
        <v>31</v>
      </c>
      <c r="D123" s="10" t="s">
        <v>158</v>
      </c>
      <c r="E123" s="7" t="s">
        <v>2</v>
      </c>
      <c r="F123" s="8">
        <v>5</v>
      </c>
      <c r="G123" s="25" t="s">
        <v>27</v>
      </c>
      <c r="H123" s="24"/>
      <c r="I123" s="21"/>
      <c r="J123" s="32"/>
    </row>
    <row r="124" spans="1:18" s="2" customFormat="1" ht="30" x14ac:dyDescent="0.25">
      <c r="A124" s="1" t="s">
        <v>294</v>
      </c>
      <c r="B124" s="1" t="s">
        <v>133</v>
      </c>
      <c r="C124" s="1" t="s">
        <v>32</v>
      </c>
      <c r="D124" s="10" t="s">
        <v>159</v>
      </c>
      <c r="E124" s="7" t="s">
        <v>2</v>
      </c>
      <c r="F124" s="8">
        <v>5</v>
      </c>
      <c r="G124" s="25" t="s">
        <v>27</v>
      </c>
      <c r="H124" s="24"/>
      <c r="I124" s="21"/>
      <c r="J124" s="32"/>
    </row>
    <row r="125" spans="1:18" s="2" customFormat="1" x14ac:dyDescent="0.25">
      <c r="A125" s="1" t="s">
        <v>295</v>
      </c>
      <c r="B125" s="1" t="s">
        <v>133</v>
      </c>
      <c r="C125" s="1" t="s">
        <v>84</v>
      </c>
      <c r="D125" s="10" t="s">
        <v>69</v>
      </c>
      <c r="E125" s="7" t="s">
        <v>2</v>
      </c>
      <c r="F125" s="8">
        <v>20</v>
      </c>
      <c r="G125" s="25" t="s">
        <v>27</v>
      </c>
      <c r="H125" s="24"/>
      <c r="I125" s="21"/>
      <c r="J125" s="32"/>
    </row>
    <row r="126" spans="1:18" ht="30" x14ac:dyDescent="0.25">
      <c r="A126" s="1" t="s">
        <v>296</v>
      </c>
      <c r="B126" s="1" t="s">
        <v>133</v>
      </c>
      <c r="C126" s="1" t="s">
        <v>88</v>
      </c>
      <c r="D126" s="10" t="s">
        <v>162</v>
      </c>
      <c r="E126" s="7" t="s">
        <v>1</v>
      </c>
      <c r="F126" s="8">
        <v>1</v>
      </c>
      <c r="G126" s="25" t="s">
        <v>27</v>
      </c>
      <c r="H126" s="24"/>
      <c r="I126" s="21"/>
      <c r="J126" s="32"/>
      <c r="N126" s="2"/>
      <c r="O126" s="2"/>
      <c r="P126" s="2"/>
      <c r="Q126" s="2"/>
      <c r="R126" s="2"/>
    </row>
    <row r="127" spans="1:18" ht="30" x14ac:dyDescent="0.25">
      <c r="A127" s="1" t="s">
        <v>297</v>
      </c>
      <c r="B127" s="1" t="s">
        <v>133</v>
      </c>
      <c r="C127" s="1" t="s">
        <v>87</v>
      </c>
      <c r="D127" s="10" t="s">
        <v>163</v>
      </c>
      <c r="E127" s="7" t="s">
        <v>2</v>
      </c>
      <c r="F127" s="8">
        <v>100</v>
      </c>
      <c r="G127" s="25" t="s">
        <v>27</v>
      </c>
      <c r="H127" s="24"/>
      <c r="I127" s="21"/>
      <c r="J127" s="32"/>
      <c r="N127" s="2"/>
      <c r="O127" s="2"/>
      <c r="P127" s="2"/>
      <c r="Q127" s="2"/>
      <c r="R127" s="2"/>
    </row>
    <row r="128" spans="1:18" x14ac:dyDescent="0.25">
      <c r="A128" s="11"/>
      <c r="B128" s="28"/>
      <c r="C128" s="28"/>
      <c r="D128" s="12"/>
      <c r="E128" s="13"/>
      <c r="F128" s="14"/>
      <c r="G128" s="14"/>
      <c r="H128" s="26"/>
      <c r="I128" s="22"/>
      <c r="J128" s="33"/>
      <c r="K128" s="11"/>
      <c r="N128" s="2"/>
    </row>
    <row r="131" spans="1:10" x14ac:dyDescent="0.25">
      <c r="A131" s="39" t="s">
        <v>299</v>
      </c>
      <c r="B131" s="39"/>
      <c r="C131" s="39"/>
      <c r="D131" s="39"/>
      <c r="E131" s="39"/>
      <c r="F131" s="39"/>
      <c r="G131" s="39"/>
      <c r="H131" s="39"/>
      <c r="I131" s="39"/>
      <c r="J131" s="39"/>
    </row>
    <row r="132" spans="1:10" x14ac:dyDescent="0.25">
      <c r="A132" s="39"/>
      <c r="B132" s="39"/>
      <c r="C132" s="39"/>
      <c r="D132" s="39"/>
      <c r="E132" s="39"/>
      <c r="F132" s="39"/>
      <c r="G132" s="39"/>
      <c r="H132" s="39"/>
      <c r="I132" s="39"/>
      <c r="J132" s="39"/>
    </row>
    <row r="133" spans="1:10" x14ac:dyDescent="0.25">
      <c r="A133" s="39"/>
      <c r="B133" s="39"/>
      <c r="C133" s="39"/>
      <c r="D133" s="39"/>
      <c r="E133" s="39"/>
      <c r="F133" s="39"/>
      <c r="G133" s="39"/>
      <c r="H133" s="39"/>
      <c r="I133" s="39"/>
      <c r="J133" s="39"/>
    </row>
    <row r="134" spans="1:10" x14ac:dyDescent="0.25">
      <c r="A134" s="39"/>
      <c r="B134" s="39"/>
      <c r="C134" s="39"/>
      <c r="D134" s="39"/>
      <c r="E134" s="39"/>
      <c r="F134" s="39"/>
      <c r="G134" s="39"/>
      <c r="H134" s="39"/>
      <c r="I134" s="39"/>
      <c r="J134" s="39"/>
    </row>
    <row r="135" spans="1:10" x14ac:dyDescent="0.25">
      <c r="A135" s="39"/>
      <c r="B135" s="39"/>
      <c r="C135" s="39"/>
      <c r="D135" s="39"/>
      <c r="E135" s="39"/>
      <c r="F135" s="39"/>
      <c r="G135" s="39"/>
      <c r="H135" s="39"/>
      <c r="I135" s="39"/>
      <c r="J135" s="39"/>
    </row>
  </sheetData>
  <sheetProtection formatCells="0" formatColumns="0" formatRows="0" autoFilter="0"/>
  <mergeCells count="3">
    <mergeCell ref="A2:J2"/>
    <mergeCell ref="A1:J1"/>
    <mergeCell ref="A131:J135"/>
  </mergeCells>
  <phoneticPr fontId="2" type="noConversion"/>
  <conditionalFormatting sqref="G3:G130 G136:G1048576">
    <cfRule type="cellIs" dxfId="2" priority="1" operator="equal">
      <formula>"Dismantle &amp; Buyback"</formula>
    </cfRule>
  </conditionalFormatting>
  <printOptions horizontalCentered="1"/>
  <pageMargins left="0.19685039370078741" right="0.19685039370078741" top="0.19685039370078741" bottom="0.19685039370078741" header="0.31496062992125984" footer="0.31496062992125984"/>
  <pageSetup paperSize="9" scale="65" fitToHeight="0" orientation="landscape" r:id="rId1"/>
  <headerFooter>
    <oddFooter>&amp;L&amp;D&amp;R&amp;P/&amp;N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62E4-6C21-4606-B407-B1E6BBCBA691}">
  <sheetPr>
    <pageSetUpPr fitToPage="1"/>
  </sheetPr>
  <dimension ref="A1:M9"/>
  <sheetViews>
    <sheetView showGridLines="0" topLeftCell="B1" zoomScaleNormal="100" zoomScaleSheetLayoutView="115" workbookViewId="0">
      <selection activeCell="C14" sqref="C14"/>
    </sheetView>
  </sheetViews>
  <sheetFormatPr defaultColWidth="11.42578125" defaultRowHeight="15" x14ac:dyDescent="0.25"/>
  <cols>
    <col min="1" max="1" width="11.28515625" style="1" bestFit="1" customWidth="1"/>
    <col min="2" max="2" width="14" style="27" bestFit="1" customWidth="1"/>
    <col min="3" max="3" width="10.140625" style="27" bestFit="1" customWidth="1"/>
    <col min="4" max="4" width="54.42578125" style="15" customWidth="1"/>
    <col min="5" max="5" width="6" style="9" customWidth="1"/>
    <col min="6" max="6" width="9.5703125" style="16" bestFit="1" customWidth="1"/>
    <col min="7" max="7" width="18.140625" style="16" customWidth="1"/>
    <col min="8" max="8" width="13.7109375" style="23" customWidth="1"/>
    <col min="9" max="9" width="18" style="31" customWidth="1"/>
    <col min="10" max="12" width="11.42578125" style="2"/>
    <col min="13" max="16384" width="11.42578125" style="3"/>
  </cols>
  <sheetData>
    <row r="1" spans="1:13" ht="26.25" x14ac:dyDescent="0.25">
      <c r="A1" s="34" t="s">
        <v>172</v>
      </c>
      <c r="B1" s="34"/>
      <c r="C1" s="34"/>
      <c r="D1" s="34"/>
      <c r="E1" s="34"/>
      <c r="F1" s="34"/>
      <c r="G1" s="34"/>
      <c r="H1" s="34"/>
      <c r="I1" s="35"/>
    </row>
    <row r="2" spans="1:13" ht="21" x14ac:dyDescent="0.25">
      <c r="A2" s="36" t="s">
        <v>167</v>
      </c>
      <c r="B2" s="36"/>
      <c r="C2" s="36"/>
      <c r="D2" s="36"/>
      <c r="E2" s="36"/>
      <c r="F2" s="36"/>
      <c r="G2" s="36"/>
      <c r="H2" s="36"/>
      <c r="I2" s="37"/>
    </row>
    <row r="3" spans="1:13" s="4" customFormat="1" ht="31.5" x14ac:dyDescent="0.25">
      <c r="A3" s="4" t="s">
        <v>165</v>
      </c>
      <c r="B3" s="4" t="s">
        <v>26</v>
      </c>
      <c r="C3" s="4" t="s">
        <v>7</v>
      </c>
      <c r="D3" s="6" t="s">
        <v>5</v>
      </c>
      <c r="E3" s="5" t="s">
        <v>0</v>
      </c>
      <c r="F3" s="5" t="s">
        <v>6</v>
      </c>
      <c r="G3" s="5" t="s">
        <v>28</v>
      </c>
      <c r="H3" s="17" t="s">
        <v>19</v>
      </c>
      <c r="I3" s="17" t="s">
        <v>168</v>
      </c>
    </row>
    <row r="4" spans="1:13" s="2" customFormat="1" ht="60" x14ac:dyDescent="0.25">
      <c r="A4" s="1" t="s">
        <v>171</v>
      </c>
      <c r="B4" s="1" t="s">
        <v>133</v>
      </c>
      <c r="C4" s="1" t="s">
        <v>29</v>
      </c>
      <c r="D4" s="10" t="s">
        <v>169</v>
      </c>
      <c r="E4" s="7" t="s">
        <v>1</v>
      </c>
      <c r="F4" s="8">
        <v>1</v>
      </c>
      <c r="G4" s="25" t="s">
        <v>170</v>
      </c>
      <c r="H4" s="24"/>
      <c r="I4" s="24">
        <f>Table13[[#This Row],[QTY]]*Table13[[#This Row],[BuyBack Unit Price]]</f>
        <v>0</v>
      </c>
      <c r="J4" s="32"/>
      <c r="K4" s="30"/>
    </row>
    <row r="5" spans="1:13" x14ac:dyDescent="0.25">
      <c r="A5" s="11"/>
      <c r="B5" s="28"/>
      <c r="C5" s="28"/>
      <c r="D5" s="12"/>
      <c r="E5" s="13"/>
      <c r="F5" s="14"/>
      <c r="G5" s="14"/>
      <c r="H5" s="26"/>
      <c r="I5" s="33">
        <f>SUBTOTAL(109,Table13[Buyback Total USD])</f>
        <v>0</v>
      </c>
      <c r="J5" s="11"/>
      <c r="M5" s="2"/>
    </row>
    <row r="7" spans="1:13" x14ac:dyDescent="0.25">
      <c r="B7" s="38" t="s">
        <v>298</v>
      </c>
      <c r="C7" s="38"/>
      <c r="D7" s="38"/>
      <c r="E7" s="38"/>
      <c r="F7" s="38"/>
      <c r="G7" s="38"/>
      <c r="H7" s="38"/>
      <c r="I7" s="38"/>
    </row>
    <row r="8" spans="1:13" x14ac:dyDescent="0.25">
      <c r="B8" s="38"/>
      <c r="C8" s="38"/>
      <c r="D8" s="38"/>
      <c r="E8" s="38"/>
      <c r="F8" s="38"/>
      <c r="G8" s="38"/>
      <c r="H8" s="38"/>
      <c r="I8" s="38"/>
    </row>
    <row r="9" spans="1:13" x14ac:dyDescent="0.25">
      <c r="B9" s="38"/>
      <c r="C9" s="38"/>
      <c r="D9" s="38"/>
      <c r="E9" s="38"/>
      <c r="F9" s="38"/>
      <c r="G9" s="38"/>
      <c r="H9" s="38"/>
      <c r="I9" s="38"/>
    </row>
  </sheetData>
  <sheetProtection formatCells="0" formatColumns="0" formatRows="0" autoFilter="0"/>
  <mergeCells count="3">
    <mergeCell ref="A1:I1"/>
    <mergeCell ref="A2:I2"/>
    <mergeCell ref="B7:I9"/>
  </mergeCells>
  <conditionalFormatting sqref="G3:G4">
    <cfRule type="cellIs" dxfId="1" priority="1" operator="equal">
      <formula>"Dismantle &amp; Buyback"</formula>
    </cfRule>
  </conditionalFormatting>
  <conditionalFormatting sqref="G5:G6 G10:G1048576">
    <cfRule type="cellIs" dxfId="0" priority="2" operator="equal">
      <formula>"Dismantle &amp; Buyback"</formula>
    </cfRule>
  </conditionalFormatting>
  <printOptions horizontalCentered="1"/>
  <pageMargins left="0.19685039370078741" right="0.19685039370078741" top="0.19685039370078741" bottom="0.19685039370078741" header="0.31496062992125984" footer="0.31496062992125984"/>
  <pageSetup paperSize="9" scale="65" fitToHeight="0" orientation="landscape" r:id="rId1"/>
  <headerFooter>
    <oddFooter>&amp;L&amp;D&amp;R&amp;P/&amp;N</oddFooter>
  </headerFooter>
  <ignoredErrors>
    <ignoredError sqref="I4"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Dismantling Justice Data Center</vt:lpstr>
      <vt:lpstr>Buyback Only</vt:lpstr>
      <vt:lpstr>'Buyback Only'!Print_Area</vt:lpstr>
      <vt:lpstr>'Dismantling Justice Data Center'!Print_Area</vt:lpstr>
      <vt:lpstr>'Buyback Only'!Print_Titles</vt:lpstr>
      <vt:lpstr>'Dismantling Justice Data Center'!Print_Titles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ZIAD BAAKLINI</dc:creator>
  <cp:lastModifiedBy>CHARBEL MERHI</cp:lastModifiedBy>
  <cp:lastPrinted>2026-04-27T10:31:16Z</cp:lastPrinted>
  <dcterms:created xsi:type="dcterms:W3CDTF">2011-10-18T07:37:47Z</dcterms:created>
  <dcterms:modified xsi:type="dcterms:W3CDTF">2026-06-22T13:33:42Z</dcterms:modified>
</cp:coreProperties>
</file>