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Y:\RFP's\Nokia Care Services Renewal 2026-2027 - Direct Contracting\PPA\"/>
    </mc:Choice>
  </mc:AlternateContent>
  <workbookProtection workbookAlgorithmName="SHA-512" workbookHashValue="ONUNw4P7og3/7WS5wsHt5XF2Fin9bI9v/2tWZx3ulv+qnhNh96lY8dQ2hnSNaflu73kGSR5czKP4VQDK7p7ylw==" workbookSaltValue="PW5QPWgoepe+vgavG+t+gQ==" workbookSpinCount="100000" lockStructure="1"/>
  <bookViews>
    <workbookView xWindow="-105" yWindow="-105" windowWidth="19425" windowHeight="11505"/>
  </bookViews>
  <sheets>
    <sheet name="Offer 2026_2027 Care " sheetId="4" r:id="rId1"/>
    <sheet name="Training list " sheetId="5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4" l="1"/>
  <c r="D29" i="4" s="1"/>
  <c r="D10" i="4"/>
</calcChain>
</file>

<file path=xl/sharedStrings.xml><?xml version="1.0" encoding="utf-8"?>
<sst xmlns="http://schemas.openxmlformats.org/spreadsheetml/2006/main" count="94" uniqueCount="63">
  <si>
    <t>Nokia Solutions and Networks Branch Operation Oy / Lebanon Branch</t>
  </si>
  <si>
    <t>Onshore</t>
  </si>
  <si>
    <t>#</t>
  </si>
  <si>
    <t>Description</t>
  </si>
  <si>
    <t>Quantity</t>
  </si>
  <si>
    <t>Comments</t>
  </si>
  <si>
    <t>Software Maintenance : SW Maintenance (12 Months)</t>
  </si>
  <si>
    <t>No change in scope</t>
  </si>
  <si>
    <t>Care Software Maintenance : Advanced Care for Touch (Advanced Network Maintenance ) (12 months)</t>
  </si>
  <si>
    <t>Care Hardware Services : Repair and Return (12 Months)</t>
  </si>
  <si>
    <t>LTE SW Maintenance (12 months)</t>
  </si>
  <si>
    <t>Total Eur</t>
  </si>
  <si>
    <r>
      <rPr>
        <b/>
        <u/>
        <sz val="11"/>
        <color rgb="FFFF0000"/>
        <rFont val="Aptos Narrow"/>
        <family val="2"/>
        <scheme val="minor"/>
      </rPr>
      <t xml:space="preserve">Payment : </t>
    </r>
    <r>
      <rPr>
        <sz val="11"/>
        <color rgb="FFFF0000"/>
        <rFont val="Aptos Narrow"/>
        <family val="2"/>
        <scheme val="minor"/>
      </rPr>
      <t xml:space="preserve">   Quarterly in </t>
    </r>
    <r>
      <rPr>
        <b/>
        <sz val="11"/>
        <color rgb="FFFF0000"/>
        <rFont val="Aptos Narrow"/>
        <family val="2"/>
        <scheme val="minor"/>
      </rPr>
      <t>advance</t>
    </r>
    <r>
      <rPr>
        <sz val="11"/>
        <color rgb="FFFF0000"/>
        <rFont val="Aptos Narrow"/>
        <family val="2"/>
        <scheme val="minor"/>
      </rPr>
      <t xml:space="preserve"> in Fresh EURO</t>
    </r>
  </si>
  <si>
    <t>No Change in scope  
NOTE:  "3rd Carrier support services (HW and SW)" priced 16606 Plus ARC support 53K Starting 2026 was optional separate items</t>
  </si>
  <si>
    <t>Care Software Services : Essential Care for Touch (Care Management)</t>
  </si>
  <si>
    <t>Care Software Services : Essential Care for Touch (Emergency Services)</t>
  </si>
  <si>
    <t>Care Software Service : 3rd Party Solution</t>
  </si>
  <si>
    <t xml:space="preserve">No Change in scope - Lunasat fully removed (last year only 6 months) </t>
  </si>
  <si>
    <t xml:space="preserve">Care Software Service : RADIO Life extender Support Premium </t>
  </si>
  <si>
    <t xml:space="preserve">RADIO LE premium for (NetAct,RAN 4G,RAN 4G - 3CC Cells ,Megaplexer/DCAP,ARC)
LE waived  upon the confirmaiton of TOUCH to purchase release upgrade for RAN before End of Jan-2027 </t>
  </si>
  <si>
    <t xml:space="preserve">Care Software Service : CORE Life extender Support Premium </t>
  </si>
  <si>
    <t xml:space="preserve">CORE: LE for full TOUCH CORE solution 
LE reduced  conditional PO upgrade issuance on or before August 2027 and full CORE network upgrade (Registers/IMS/CS CORE) </t>
  </si>
  <si>
    <t>Care Hardware Services : 3rd Party HW</t>
  </si>
  <si>
    <t xml:space="preserve">No change in scope - Sangoma , HP </t>
  </si>
  <si>
    <t>LTE SW Maintenance (12 months)- Radio</t>
  </si>
  <si>
    <t>No change in scope -  2 High Capacity Sites added to the scope (2026)</t>
  </si>
  <si>
    <t xml:space="preserve">LTE Hardware Services Repair and return - Radio </t>
  </si>
  <si>
    <t>No change in scope - 2 High Capacity sites added to the scope (2026)</t>
  </si>
  <si>
    <t>RADIO : 3rd and 4th Carrier support services (HW and SW)</t>
  </si>
  <si>
    <t>Care for 145 additional RAN carriers</t>
  </si>
  <si>
    <t xml:space="preserve">Care Software Service : Advanced Care Onsite Support </t>
  </si>
  <si>
    <t xml:space="preserve">Onsite support engineer </t>
  </si>
  <si>
    <t xml:space="preserve">Onsite Classroom training </t>
  </si>
  <si>
    <t xml:space="preserve">Course/Event Number </t>
  </si>
  <si>
    <t>Course Title</t>
  </si>
  <si>
    <t xml:space="preserve">Variant </t>
  </si>
  <si>
    <t xml:space="preserve">Duration </t>
  </si>
  <si>
    <t>Units</t>
  </si>
  <si>
    <t>Delivery Type</t>
  </si>
  <si>
    <t>CFX</t>
  </si>
  <si>
    <t>Phase 1</t>
  </si>
  <si>
    <t>CN37536-V-2407</t>
  </si>
  <si>
    <t>CFX-5000 24.7 CNF Operations, Administration &amp; Maintenance | CN37536-V-2407</t>
  </si>
  <si>
    <t>CNF</t>
  </si>
  <si>
    <t>days</t>
  </si>
  <si>
    <t>CILT Private</t>
  </si>
  <si>
    <t>Phase 2</t>
  </si>
  <si>
    <t>CN37560-V-2407</t>
  </si>
  <si>
    <t>CFX-5000 24.7 Cloud Native (CNF) Troubleshooting | CN37560-V-2407</t>
  </si>
  <si>
    <t>Nokia TAS</t>
  </si>
  <si>
    <t>CN64450-V-2407</t>
  </si>
  <si>
    <t>Nokia TAS 24. 7 CNF Troubleshooting | CN64450-V-2407</t>
  </si>
  <si>
    <t>CN64430-V-2308</t>
  </si>
  <si>
    <t>Nokia TAS CNF 23.8 Operation Administration and Maintenance | CN64430-V-2308</t>
  </si>
  <si>
    <t>Nokia Session Border Controller (SBC)</t>
  </si>
  <si>
    <t>AP00070-V-2407</t>
  </si>
  <si>
    <t>Nokia Session Border Controller (SBC) 24.7 CNF Operation, Administration and Maintenance | AP00070-V-2407</t>
  </si>
  <si>
    <t>AP00071-V-2407</t>
  </si>
  <si>
    <t>Nokia Session Border Controller (SBC) 24.7 CNF Troubleshooting | AP00071-V-2407</t>
  </si>
  <si>
    <r>
      <rPr>
        <b/>
        <sz val="11"/>
        <color theme="1"/>
        <rFont val="Aptos Narrow"/>
        <family val="2"/>
        <scheme val="minor"/>
      </rPr>
      <t xml:space="preserve">Discounted </t>
    </r>
    <r>
      <rPr>
        <sz val="11"/>
        <color theme="1"/>
        <rFont val="Aptos Narrow"/>
        <family val="2"/>
        <scheme val="minor"/>
      </rPr>
      <t xml:space="preserve">Onsite training with travel of 6 participants on 2 phases - Explained in training TAB -is Phase 1 (6 participants for O&amp;M training)  is Phase 2 (6 participants for troublshooting training)- Training includes </t>
    </r>
    <r>
      <rPr>
        <u/>
        <sz val="11"/>
        <color theme="1"/>
        <rFont val="Aptos Narrow"/>
        <family val="2"/>
        <scheme val="minor"/>
      </rPr>
      <t>only</t>
    </r>
    <r>
      <rPr>
        <sz val="11"/>
        <color theme="1"/>
        <rFont val="Aptos Narrow"/>
        <family val="2"/>
        <scheme val="minor"/>
      </rPr>
      <t xml:space="preserve"> Air tickets and Hotel accomodation .</t>
    </r>
  </si>
  <si>
    <t>Online</t>
  </si>
  <si>
    <t>2026-2027</t>
  </si>
  <si>
    <t>Offshore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</si>
</sst>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_);_(* \(#,##0\);_(* &quot;-&quot;??_);_(@_)"/>
  </numFmts>
  <fonts count="1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5" tint="-0.249977111117893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u/>
      <sz val="11"/>
      <color rgb="FFFF0000"/>
      <name val="Aptos Narrow"/>
      <family val="2"/>
      <scheme val="minor"/>
    </font>
    <font>
      <b/>
      <sz val="10"/>
      <color rgb="FFFFFFFF"/>
      <name val="Aptos Display"/>
      <family val="2"/>
    </font>
    <font>
      <b/>
      <sz val="10"/>
      <color rgb="FF215C98"/>
      <name val="Aptos Display"/>
      <family val="2"/>
    </font>
    <font>
      <sz val="10"/>
      <color rgb="FF000000"/>
      <name val="Aptos Display"/>
      <family val="2"/>
    </font>
    <font>
      <u/>
      <sz val="11"/>
      <color theme="10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7D359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/>
    </xf>
    <xf numFmtId="0" fontId="2" fillId="0" borderId="0" xfId="0" applyFont="1"/>
    <xf numFmtId="164" fontId="0" fillId="0" borderId="0" xfId="0" applyNumberFormat="1"/>
    <xf numFmtId="43" fontId="0" fillId="0" borderId="0" xfId="0" applyNumberFormat="1"/>
    <xf numFmtId="43" fontId="0" fillId="0" borderId="0" xfId="0" applyNumberFormat="1" applyAlignment="1">
      <alignment horizontal="left"/>
    </xf>
    <xf numFmtId="0" fontId="1" fillId="0" borderId="1" xfId="0" applyFont="1" applyBorder="1"/>
    <xf numFmtId="164" fontId="0" fillId="0" borderId="0" xfId="0" applyNumberFormat="1" applyAlignment="1">
      <alignment horizontal="left"/>
    </xf>
    <xf numFmtId="0" fontId="0" fillId="5" borderId="1" xfId="0" applyFill="1" applyBorder="1"/>
    <xf numFmtId="0" fontId="0" fillId="6" borderId="1" xfId="0" applyFill="1" applyBorder="1"/>
    <xf numFmtId="164" fontId="0" fillId="4" borderId="1" xfId="0" applyNumberFormat="1" applyFill="1" applyBorder="1"/>
    <xf numFmtId="164" fontId="0" fillId="6" borderId="1" xfId="0" applyNumberFormat="1" applyFill="1" applyBorder="1" applyAlignment="1">
      <alignment horizontal="left" wrapText="1"/>
    </xf>
    <xf numFmtId="0" fontId="4" fillId="0" borderId="0" xfId="0" applyFont="1"/>
    <xf numFmtId="0" fontId="0" fillId="0" borderId="1" xfId="0" applyBorder="1" applyAlignment="1">
      <alignment vertical="center" wrapText="1"/>
    </xf>
    <xf numFmtId="0" fontId="1" fillId="0" borderId="0" xfId="0" applyFont="1"/>
    <xf numFmtId="0" fontId="6" fillId="7" borderId="4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vertical="center" wrapText="1"/>
    </xf>
    <xf numFmtId="0" fontId="6" fillId="7" borderId="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9" borderId="1" xfId="1" applyFill="1" applyBorder="1" applyAlignment="1">
      <alignment vertical="center"/>
    </xf>
    <xf numFmtId="0" fontId="8" fillId="9" borderId="1" xfId="0" applyFont="1" applyFill="1" applyBorder="1" applyAlignment="1">
      <alignment vertical="center"/>
    </xf>
    <xf numFmtId="0" fontId="8" fillId="9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10" borderId="1" xfId="0" applyFill="1" applyBorder="1"/>
    <xf numFmtId="0" fontId="0" fillId="10" borderId="1" xfId="0" applyFill="1" applyBorder="1" applyAlignment="1">
      <alignment horizontal="left" wrapText="1"/>
    </xf>
    <xf numFmtId="0" fontId="1" fillId="3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43" fontId="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/>
    </xf>
    <xf numFmtId="164" fontId="0" fillId="10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7" fillId="8" borderId="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nokialearn.csod.com/LMS/LoDetails/DetailsLo.aspx?loid=3f8624ff-d987-42fe-8b12-f8f2e41dc162" TargetMode="External"/><Relationship Id="rId2" Type="http://schemas.openxmlformats.org/officeDocument/2006/relationships/hyperlink" Target="https://nokialearn.csod.com/LMS/LoDetails/DetailsLo.aspx?loid=6550df9a-a6c7-43fb-a2bb-c19bbf1e5bee" TargetMode="External"/><Relationship Id="rId1" Type="http://schemas.openxmlformats.org/officeDocument/2006/relationships/hyperlink" Target="https://nokialearn.csod.com/LMS/LoDetails/DetailsLo.aspx?loid=95d5c2dd-ea56-4d24-b1b9-efd881eb3792" TargetMode="External"/><Relationship Id="rId6" Type="http://schemas.openxmlformats.org/officeDocument/2006/relationships/hyperlink" Target="https://nokialearn.csod.com/LMS/LoDetails/DetailsLo.aspx?loid=52c37be6-cf71-4088-b1ae-76e54c57274a" TargetMode="External"/><Relationship Id="rId5" Type="http://schemas.openxmlformats.org/officeDocument/2006/relationships/hyperlink" Target="https://nokialearn.csod.com/LMS/LoDetails/DetailsLo.aspx?loid=2c4f7028-6ea6-4316-9ea7-f77bf45a7d5c" TargetMode="External"/><Relationship Id="rId4" Type="http://schemas.openxmlformats.org/officeDocument/2006/relationships/hyperlink" Target="https://nokialearn.csod.com/LMS/LoDetails/DetailsLo.aspx?loid=6c93d078-701f-4d6a-9811-087d4f75eb2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I32"/>
  <sheetViews>
    <sheetView tabSelected="1" zoomScale="70" zoomScaleNormal="70" workbookViewId="0"/>
  </sheetViews>
  <sheetFormatPr defaultColWidth="52.875" defaultRowHeight="14.25"/>
  <cols>
    <col min="1" max="1" width="9.5" style="39" customWidth="1"/>
    <col min="2" max="2" width="90.125" customWidth="1"/>
    <col min="3" max="3" width="13.875" bestFit="1" customWidth="1"/>
    <col min="4" max="4" width="18.5" customWidth="1"/>
    <col min="5" max="5" width="114.875" style="1" bestFit="1" customWidth="1"/>
    <col min="6" max="7" width="2.875" customWidth="1"/>
    <col min="8" max="8" width="12.5" customWidth="1"/>
  </cols>
  <sheetData>
    <row r="2" spans="1:9" ht="15">
      <c r="B2" s="8" t="s">
        <v>0</v>
      </c>
      <c r="D2" s="10"/>
      <c r="E2"/>
    </row>
    <row r="3" spans="1:9" ht="15">
      <c r="B3" s="8" t="s">
        <v>1</v>
      </c>
      <c r="E3"/>
    </row>
    <row r="4" spans="1:9" ht="15">
      <c r="C4" s="32" t="s">
        <v>61</v>
      </c>
      <c r="D4" s="33"/>
      <c r="E4"/>
    </row>
    <row r="5" spans="1:9" ht="15">
      <c r="A5" s="40" t="s">
        <v>2</v>
      </c>
      <c r="B5" s="2" t="s">
        <v>3</v>
      </c>
      <c r="C5" s="2" t="s">
        <v>4</v>
      </c>
      <c r="D5" s="2"/>
      <c r="E5" s="2" t="s">
        <v>5</v>
      </c>
      <c r="I5" s="10"/>
    </row>
    <row r="6" spans="1:9">
      <c r="A6" s="35">
        <v>1</v>
      </c>
      <c r="B6" s="6" t="s">
        <v>6</v>
      </c>
      <c r="C6" s="35">
        <v>1</v>
      </c>
      <c r="D6" s="37">
        <v>138305.0816</v>
      </c>
      <c r="E6" s="4" t="s">
        <v>7</v>
      </c>
      <c r="I6" s="10"/>
    </row>
    <row r="7" spans="1:9">
      <c r="A7" s="35">
        <v>2</v>
      </c>
      <c r="B7" s="6" t="s">
        <v>8</v>
      </c>
      <c r="C7" s="35">
        <v>1</v>
      </c>
      <c r="D7" s="37">
        <v>235220.33366848016</v>
      </c>
      <c r="E7" s="4" t="s">
        <v>7</v>
      </c>
    </row>
    <row r="8" spans="1:9">
      <c r="A8" s="35">
        <v>3</v>
      </c>
      <c r="B8" s="6" t="s">
        <v>9</v>
      </c>
      <c r="C8" s="35">
        <v>1</v>
      </c>
      <c r="D8" s="37">
        <v>54238</v>
      </c>
      <c r="E8" s="4" t="s">
        <v>7</v>
      </c>
    </row>
    <row r="9" spans="1:9">
      <c r="A9" s="36">
        <v>4</v>
      </c>
      <c r="B9" s="6" t="s">
        <v>10</v>
      </c>
      <c r="C9" s="36">
        <v>1</v>
      </c>
      <c r="D9" s="37">
        <v>51853.462783171519</v>
      </c>
      <c r="E9" s="4" t="s">
        <v>7</v>
      </c>
    </row>
    <row r="10" spans="1:9" ht="15">
      <c r="C10" s="12" t="s">
        <v>11</v>
      </c>
      <c r="D10" s="34">
        <f>SUM(D6:D9)</f>
        <v>479616.8780516517</v>
      </c>
      <c r="E10" s="4"/>
    </row>
    <row r="11" spans="1:9" ht="15">
      <c r="B11" s="18" t="s">
        <v>12</v>
      </c>
      <c r="E11"/>
    </row>
    <row r="12" spans="1:9">
      <c r="D12" s="9"/>
    </row>
    <row r="13" spans="1:9" ht="15">
      <c r="B13" s="8" t="s">
        <v>62</v>
      </c>
      <c r="E13" s="13"/>
    </row>
    <row r="14" spans="1:9" ht="15">
      <c r="C14" s="32" t="s">
        <v>61</v>
      </c>
      <c r="D14" s="33"/>
    </row>
    <row r="15" spans="1:9" ht="15">
      <c r="A15" s="40" t="s">
        <v>2</v>
      </c>
      <c r="B15" s="2" t="s">
        <v>3</v>
      </c>
      <c r="C15" s="2" t="s">
        <v>4</v>
      </c>
      <c r="D15" s="2"/>
      <c r="E15" s="2" t="s">
        <v>5</v>
      </c>
    </row>
    <row r="16" spans="1:9" ht="28.5">
      <c r="A16" s="35">
        <v>1</v>
      </c>
      <c r="B16" s="3" t="s">
        <v>6</v>
      </c>
      <c r="C16" s="35">
        <v>1</v>
      </c>
      <c r="D16" s="37">
        <v>972481.5</v>
      </c>
      <c r="E16" s="5" t="s">
        <v>13</v>
      </c>
    </row>
    <row r="17" spans="1:9">
      <c r="A17" s="35">
        <v>2</v>
      </c>
      <c r="B17" s="6" t="s">
        <v>14</v>
      </c>
      <c r="C17" s="35">
        <v>1</v>
      </c>
      <c r="D17" s="37">
        <f>465869-25000</f>
        <v>440869</v>
      </c>
      <c r="E17" s="5" t="s">
        <v>7</v>
      </c>
    </row>
    <row r="18" spans="1:9">
      <c r="A18" s="35">
        <v>3</v>
      </c>
      <c r="B18" s="3" t="s">
        <v>15</v>
      </c>
      <c r="C18" s="35">
        <v>1</v>
      </c>
      <c r="D18" s="37">
        <v>189780.93</v>
      </c>
      <c r="E18" s="5" t="s">
        <v>7</v>
      </c>
    </row>
    <row r="19" spans="1:9">
      <c r="A19" s="35">
        <v>4</v>
      </c>
      <c r="B19" s="6" t="s">
        <v>16</v>
      </c>
      <c r="C19" s="35">
        <v>1</v>
      </c>
      <c r="D19" s="37">
        <v>235133</v>
      </c>
      <c r="E19" s="5" t="s">
        <v>17</v>
      </c>
    </row>
    <row r="20" spans="1:9" ht="28.5">
      <c r="A20" s="35"/>
      <c r="B20" s="6" t="s">
        <v>18</v>
      </c>
      <c r="C20" s="35">
        <v>1</v>
      </c>
      <c r="D20" s="37">
        <v>0</v>
      </c>
      <c r="E20" s="5" t="s">
        <v>19</v>
      </c>
    </row>
    <row r="21" spans="1:9" ht="30.6" customHeight="1">
      <c r="A21" s="35">
        <v>5</v>
      </c>
      <c r="B21" s="19" t="s">
        <v>20</v>
      </c>
      <c r="C21" s="35">
        <v>1</v>
      </c>
      <c r="D21" s="37">
        <v>0</v>
      </c>
      <c r="E21" s="29" t="s">
        <v>21</v>
      </c>
    </row>
    <row r="22" spans="1:9">
      <c r="A22" s="35">
        <v>6</v>
      </c>
      <c r="B22" s="3" t="s">
        <v>22</v>
      </c>
      <c r="C22" s="35">
        <v>1</v>
      </c>
      <c r="D22" s="37">
        <v>126403</v>
      </c>
      <c r="E22" s="5" t="s">
        <v>23</v>
      </c>
    </row>
    <row r="23" spans="1:9">
      <c r="A23" s="35">
        <v>7</v>
      </c>
      <c r="B23" s="3" t="s">
        <v>24</v>
      </c>
      <c r="C23" s="35">
        <v>1</v>
      </c>
      <c r="D23" s="37">
        <v>210233.59914770079</v>
      </c>
      <c r="E23" s="5" t="s">
        <v>25</v>
      </c>
    </row>
    <row r="24" spans="1:9">
      <c r="A24" s="35">
        <v>8</v>
      </c>
      <c r="B24" s="3" t="s">
        <v>26</v>
      </c>
      <c r="C24" s="35">
        <v>1</v>
      </c>
      <c r="D24" s="37">
        <v>144609.76946062531</v>
      </c>
      <c r="E24" s="5" t="s">
        <v>27</v>
      </c>
    </row>
    <row r="25" spans="1:9">
      <c r="A25" s="35">
        <v>9</v>
      </c>
      <c r="B25" s="14" t="s">
        <v>28</v>
      </c>
      <c r="C25" s="35"/>
      <c r="D25" s="37">
        <v>48157.4</v>
      </c>
      <c r="E25" s="5" t="s">
        <v>29</v>
      </c>
    </row>
    <row r="26" spans="1:9">
      <c r="A26" s="35">
        <v>10</v>
      </c>
      <c r="B26" s="3" t="s">
        <v>30</v>
      </c>
      <c r="C26" s="35">
        <v>1</v>
      </c>
      <c r="D26" s="37">
        <v>237596.79999999999</v>
      </c>
      <c r="E26" s="5" t="s">
        <v>31</v>
      </c>
      <c r="I26" s="9"/>
    </row>
    <row r="27" spans="1:9" ht="29.25">
      <c r="A27" s="35">
        <v>11</v>
      </c>
      <c r="B27" s="30" t="s">
        <v>32</v>
      </c>
      <c r="C27" s="30"/>
      <c r="D27" s="38">
        <v>120350.87334002228</v>
      </c>
      <c r="E27" s="31" t="s">
        <v>59</v>
      </c>
    </row>
    <row r="28" spans="1:9">
      <c r="A28" s="41"/>
      <c r="B28" s="15"/>
      <c r="C28" s="15"/>
      <c r="D28" s="16"/>
      <c r="E28" s="17"/>
      <c r="I28" s="10"/>
    </row>
    <row r="29" spans="1:9" ht="15">
      <c r="C29" s="12" t="s">
        <v>11</v>
      </c>
      <c r="D29" s="34">
        <f>SUM(D16:D27)</f>
        <v>2725615.8719483484</v>
      </c>
      <c r="E29" s="7"/>
    </row>
    <row r="30" spans="1:9">
      <c r="E30"/>
    </row>
    <row r="31" spans="1:9" ht="15">
      <c r="B31" s="18" t="s">
        <v>12</v>
      </c>
      <c r="D31" s="10"/>
      <c r="E31" s="11"/>
    </row>
    <row r="32" spans="1:9">
      <c r="D32" s="10"/>
      <c r="E32" s="11"/>
    </row>
  </sheetData>
  <pageMargins left="0.7" right="0.7" top="0.75" bottom="0.75" header="0.3" footer="0.3"/>
  <pageSetup scale="3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C2:I12"/>
  <sheetViews>
    <sheetView topLeftCell="B1" workbookViewId="0">
      <selection activeCell="E16" sqref="E16"/>
    </sheetView>
  </sheetViews>
  <sheetFormatPr defaultRowHeight="14.25"/>
  <cols>
    <col min="4" max="4" width="28.125" customWidth="1"/>
    <col min="5" max="5" width="85.5" bestFit="1" customWidth="1"/>
    <col min="6" max="6" width="6.5" bestFit="1" customWidth="1"/>
    <col min="7" max="7" width="7.875" bestFit="1" customWidth="1"/>
    <col min="8" max="8" width="5" bestFit="1" customWidth="1"/>
    <col min="9" max="9" width="9.875" bestFit="1" customWidth="1"/>
  </cols>
  <sheetData>
    <row r="2" spans="3:9" ht="15" thickBot="1"/>
    <row r="3" spans="3:9" ht="25.5">
      <c r="D3" s="21" t="s">
        <v>33</v>
      </c>
      <c r="E3" s="22" t="s">
        <v>34</v>
      </c>
      <c r="F3" s="23" t="s">
        <v>35</v>
      </c>
      <c r="G3" s="23" t="s">
        <v>36</v>
      </c>
      <c r="H3" s="23" t="s">
        <v>37</v>
      </c>
      <c r="I3" s="22" t="s">
        <v>38</v>
      </c>
    </row>
    <row r="4" spans="3:9">
      <c r="D4" s="42" t="s">
        <v>39</v>
      </c>
      <c r="E4" s="42"/>
      <c r="F4" s="24"/>
      <c r="G4" s="24"/>
      <c r="H4" s="24"/>
      <c r="I4" s="25"/>
    </row>
    <row r="5" spans="3:9" ht="15">
      <c r="C5" s="20" t="s">
        <v>40</v>
      </c>
      <c r="D5" s="26" t="s">
        <v>41</v>
      </c>
      <c r="E5" s="27" t="s">
        <v>42</v>
      </c>
      <c r="F5" s="28" t="s">
        <v>43</v>
      </c>
      <c r="G5" s="28">
        <v>4</v>
      </c>
      <c r="H5" s="28" t="s">
        <v>44</v>
      </c>
      <c r="I5" s="27" t="s">
        <v>60</v>
      </c>
    </row>
    <row r="6" spans="3:9" ht="15">
      <c r="C6" s="20" t="s">
        <v>46</v>
      </c>
      <c r="D6" s="26" t="s">
        <v>47</v>
      </c>
      <c r="E6" s="27" t="s">
        <v>48</v>
      </c>
      <c r="F6" s="28" t="s">
        <v>43</v>
      </c>
      <c r="G6" s="28">
        <v>2</v>
      </c>
      <c r="H6" s="28" t="s">
        <v>44</v>
      </c>
      <c r="I6" s="27" t="s">
        <v>45</v>
      </c>
    </row>
    <row r="7" spans="3:9" ht="15">
      <c r="C7" s="20"/>
      <c r="D7" s="42" t="s">
        <v>49</v>
      </c>
      <c r="E7" s="42"/>
      <c r="F7" s="24"/>
      <c r="G7" s="24"/>
      <c r="H7" s="24"/>
      <c r="I7" s="25"/>
    </row>
    <row r="8" spans="3:9" ht="15">
      <c r="C8" s="20" t="s">
        <v>40</v>
      </c>
      <c r="D8" s="26" t="s">
        <v>50</v>
      </c>
      <c r="E8" s="27" t="s">
        <v>51</v>
      </c>
      <c r="F8" s="28" t="s">
        <v>43</v>
      </c>
      <c r="G8" s="28">
        <v>3</v>
      </c>
      <c r="H8" s="28" t="s">
        <v>44</v>
      </c>
      <c r="I8" s="27" t="s">
        <v>45</v>
      </c>
    </row>
    <row r="9" spans="3:9" ht="15">
      <c r="C9" s="20" t="s">
        <v>46</v>
      </c>
      <c r="D9" s="26" t="s">
        <v>52</v>
      </c>
      <c r="E9" s="27" t="s">
        <v>53</v>
      </c>
      <c r="F9" s="28" t="s">
        <v>43</v>
      </c>
      <c r="G9" s="28">
        <v>3</v>
      </c>
      <c r="H9" s="28" t="s">
        <v>44</v>
      </c>
      <c r="I9" s="27" t="s">
        <v>45</v>
      </c>
    </row>
    <row r="10" spans="3:9" ht="15">
      <c r="C10" s="20"/>
      <c r="D10" s="42" t="s">
        <v>54</v>
      </c>
      <c r="E10" s="42"/>
      <c r="F10" s="24"/>
      <c r="G10" s="24"/>
      <c r="H10" s="24"/>
      <c r="I10" s="25"/>
    </row>
    <row r="11" spans="3:9" ht="15">
      <c r="C11" s="20" t="s">
        <v>40</v>
      </c>
      <c r="D11" s="26" t="s">
        <v>55</v>
      </c>
      <c r="E11" s="27" t="s">
        <v>56</v>
      </c>
      <c r="F11" s="28" t="s">
        <v>43</v>
      </c>
      <c r="G11" s="28">
        <v>3</v>
      </c>
      <c r="H11" s="28" t="s">
        <v>44</v>
      </c>
      <c r="I11" s="27" t="s">
        <v>45</v>
      </c>
    </row>
    <row r="12" spans="3:9" ht="15">
      <c r="C12" s="20" t="s">
        <v>46</v>
      </c>
      <c r="D12" s="26" t="s">
        <v>57</v>
      </c>
      <c r="E12" s="27" t="s">
        <v>58</v>
      </c>
      <c r="F12" s="28" t="s">
        <v>43</v>
      </c>
      <c r="G12" s="28">
        <v>2</v>
      </c>
      <c r="H12" s="28" t="s">
        <v>44</v>
      </c>
      <c r="I12" s="27" t="s">
        <v>45</v>
      </c>
    </row>
  </sheetData>
  <mergeCells count="3">
    <mergeCell ref="D4:E4"/>
    <mergeCell ref="D7:E7"/>
    <mergeCell ref="D10:E10"/>
  </mergeCells>
  <hyperlinks>
    <hyperlink ref="D5" r:id="rId1" display="https://nokialearn.csod.com/LMS/LoDetails/DetailsLo.aspx?loid=95d5c2dd-ea56-4d24-b1b9-efd881eb3792"/>
    <hyperlink ref="D6" r:id="rId2" display="https://nokialearn.csod.com/LMS/LoDetails/DetailsLo.aspx?loid=6550df9a-a6c7-43fb-a2bb-c19bbf1e5bee"/>
    <hyperlink ref="D8" r:id="rId3" display="https://nokialearn.csod.com/LMS/LoDetails/DetailsLo.aspx?loid=3f8624ff-d987-42fe-8b12-f8f2e41dc162"/>
    <hyperlink ref="D9" r:id="rId4" display="https://nokialearn.csod.com/LMS/LoDetails/DetailsLo.aspx?loid=6c93d078-701f-4d6a-9811-087d4f75eb2b"/>
    <hyperlink ref="D11" r:id="rId5" display="https://nokialearn.csod.com/LMS/LoDetails/DetailsLo.aspx?loid=2c4f7028-6ea6-4316-9ea7-f77bf45a7d5c"/>
    <hyperlink ref="D12" r:id="rId6" display="https://nokialearn.csod.com/LMS/LoDetails/DetailsLo.aspx?loid=52c37be6-cf71-4088-b1ae-76e54c57274a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5d471751-9675-428d-917b-70f44f9630b0}" enabled="0" method="" siteId="{5d471751-9675-428d-917b-70f44f9630b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Offer 2026_2027 Care </vt:lpstr>
      <vt:lpstr>Training list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Mamdouh Hamed (Nokia)</dc:creator>
  <cp:keywords/>
  <dc:description/>
  <cp:lastModifiedBy>Jessy Saab</cp:lastModifiedBy>
  <cp:revision/>
  <cp:lastPrinted>2026-09-10T11:05:58Z</cp:lastPrinted>
  <dcterms:created xsi:type="dcterms:W3CDTF">2025-04-23T05:58:15Z</dcterms:created>
  <dcterms:modified xsi:type="dcterms:W3CDTF">2026-09-10T11:57:39Z</dcterms:modified>
  <cp:category/>
  <cp:contentStatus/>
</cp:coreProperties>
</file>