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laudineb\Desktop\Working from home April 28-30\Guards at Telco sites\"/>
    </mc:Choice>
  </mc:AlternateContent>
  <xr:revisionPtr revIDLastSave="0" documentId="13_ncr:1_{FCC52C42-7AF5-41EF-ACF2-DE6A7468E035}" xr6:coauthVersionLast="47" xr6:coauthVersionMax="47" xr10:uidLastSave="{00000000-0000-0000-0000-000000000000}"/>
  <bookViews>
    <workbookView xWindow="-110" yWindow="-110" windowWidth="19420" windowHeight="11500" activeTab="1" xr2:uid="{00000000-000D-0000-FFFF-FFFF00000000}"/>
  </bookViews>
  <sheets>
    <sheet name="Grade of Compliance Range" sheetId="2" r:id="rId1"/>
    <sheet name="Technical Scoring" sheetId="1" r:id="rId2"/>
    <sheet name="Commercial Scoring" sheetId="4" r:id="rId3"/>
  </sheets>
  <definedNames>
    <definedName name="_Hlk150429975" localSheetId="1">'Technical Scoring'!$B$27</definedName>
    <definedName name="_Hlk150430092" localSheetId="1">'Technical Scoring'!$B$26</definedName>
    <definedName name="_Hlk150430261" localSheetId="1">'Technical Scoring'!$B$28</definedName>
    <definedName name="_Hlk150430550" localSheetId="1">'Technical Scoring'!$B$29</definedName>
    <definedName name="_Hlk150430737" localSheetId="1">'Technical Scoring'!$B$30</definedName>
    <definedName name="_Hlk150430985" localSheetId="1">'Technical Scoring'!$B$33</definedName>
    <definedName name="_Hlk150431257" localSheetId="1">'Technical Scoring'!$B$44</definedName>
    <definedName name="_Hlk150431716" localSheetId="1">'Technical Scoring'!$B$42</definedName>
    <definedName name="_Toc152667770" localSheetId="1">'Technical Scoring'!$B$20</definedName>
    <definedName name="_Toc152667772" localSheetId="1">'Technical Scoring'!$B$21</definedName>
    <definedName name="_Toc152667773" localSheetId="1">'Technical Scoring'!$B$23</definedName>
    <definedName name="_Toc152667774" localSheetId="1">'Technical Scoring'!$B$24</definedName>
    <definedName name="_Toc152667775" localSheetId="1">'Technical Scoring'!$B$25</definedName>
    <definedName name="_Toc152667779" localSheetId="1">'Technical Scoring'!$B$29</definedName>
    <definedName name="_Toc152667780" localSheetId="1">'Technical Scoring'!$B$30</definedName>
    <definedName name="_Toc152667781" localSheetId="1">'Technical Scoring'!$B$31</definedName>
    <definedName name="_Toc152667782" localSheetId="1">'Technical Scoring'!$B$32</definedName>
    <definedName name="_Toc152667783" localSheetId="1">'Technical Scoring'!$B$33</definedName>
    <definedName name="_Toc152667789" localSheetId="1">'Technical Scoring'!$B$32</definedName>
    <definedName name="_Toc152667791" localSheetId="1">'Technical Scoring'!$B$34</definedName>
    <definedName name="_Toc152667792" localSheetId="1">'Technical Scoring'!$B$35</definedName>
    <definedName name="_Toc152667793" localSheetId="1">'Technical Scoring'!$B$36</definedName>
    <definedName name="_Toc152667794" localSheetId="1">'Technical Scoring'!$B$37</definedName>
    <definedName name="_Toc152667795" localSheetId="1">'Technical Scoring'!#REF!</definedName>
    <definedName name="_Toc152667796" localSheetId="1">'Technical Scoring'!$B$38</definedName>
    <definedName name="_Toc152667797" localSheetId="1">'Technical Scoring'!$B$39</definedName>
    <definedName name="_Toc152667798" localSheetId="1">'Technical Scoring'!$B$40</definedName>
    <definedName name="_Toc152667799" localSheetId="1">'Technical Scoring'!$B$41</definedName>
    <definedName name="_Toc152667801" localSheetId="1">'Technical Scoring'!$B$43</definedName>
    <definedName name="_Toc152667803" localSheetId="1">'Technical Scoring'!$B$45</definedName>
    <definedName name="_Toc152667804" localSheetId="1">'Technical Scoring'!$B$46</definedName>
    <definedName name="_Toc152667805" localSheetId="1">'Technical Scoring'!$B$47</definedName>
    <definedName name="_Toc427675554" localSheetId="1">'Technical Scoring'!$B$48</definedName>
    <definedName name="_xlnm.Print_Area" localSheetId="2">'Commercial Scoring'!$A$1:$Q$24</definedName>
    <definedName name="_xlnm.Print_Area" localSheetId="0">'Grade of Compliance Range'!$A$1:$M$13</definedName>
    <definedName name="_xlnm.Print_Area" localSheetId="1">'Technical Scoring'!$A$1:$Q$37</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1" l="1"/>
  <c r="L48" i="1"/>
  <c r="M48" i="1"/>
  <c r="N48" i="1"/>
  <c r="O48" i="1"/>
  <c r="P48" i="1"/>
  <c r="Q48" i="1"/>
  <c r="Q47" i="1"/>
  <c r="P47" i="1"/>
  <c r="O47" i="1"/>
  <c r="N47" i="1"/>
  <c r="M47" i="1"/>
  <c r="L47" i="1"/>
  <c r="Q46" i="1"/>
  <c r="P46" i="1"/>
  <c r="O46" i="1"/>
  <c r="N46" i="1"/>
  <c r="M46" i="1"/>
  <c r="L46" i="1"/>
  <c r="Q45" i="1"/>
  <c r="P45" i="1"/>
  <c r="O45" i="1"/>
  <c r="N45" i="1"/>
  <c r="M45" i="1"/>
  <c r="L45" i="1"/>
  <c r="Q44" i="1"/>
  <c r="P44" i="1"/>
  <c r="O44" i="1"/>
  <c r="N44" i="1"/>
  <c r="M44" i="1"/>
  <c r="L44" i="1"/>
  <c r="Q43" i="1"/>
  <c r="P43" i="1"/>
  <c r="O43" i="1"/>
  <c r="N43" i="1"/>
  <c r="M43" i="1"/>
  <c r="L43" i="1"/>
  <c r="Q42" i="1"/>
  <c r="P42" i="1"/>
  <c r="O42" i="1"/>
  <c r="N42" i="1"/>
  <c r="M42" i="1"/>
  <c r="L42" i="1"/>
  <c r="Q41" i="1"/>
  <c r="P41" i="1"/>
  <c r="O41" i="1"/>
  <c r="N41" i="1"/>
  <c r="M41" i="1"/>
  <c r="L41" i="1"/>
  <c r="Q40" i="1"/>
  <c r="P40" i="1"/>
  <c r="O40" i="1"/>
  <c r="N40" i="1"/>
  <c r="M40" i="1"/>
  <c r="L40" i="1"/>
  <c r="Q39" i="1"/>
  <c r="P39" i="1"/>
  <c r="O39" i="1"/>
  <c r="N39" i="1"/>
  <c r="M39" i="1"/>
  <c r="L39" i="1"/>
  <c r="Q38" i="1"/>
  <c r="P38" i="1"/>
  <c r="O38" i="1"/>
  <c r="N38" i="1"/>
  <c r="M38" i="1"/>
  <c r="L38" i="1"/>
  <c r="Q37" i="1"/>
  <c r="P37" i="1"/>
  <c r="O37" i="1"/>
  <c r="N37" i="1"/>
  <c r="M37" i="1"/>
  <c r="L37" i="1"/>
  <c r="Q36" i="1"/>
  <c r="P36" i="1"/>
  <c r="O36" i="1"/>
  <c r="N36" i="1"/>
  <c r="M36" i="1"/>
  <c r="L36" i="1"/>
  <c r="Q35" i="1"/>
  <c r="P35" i="1"/>
  <c r="O35" i="1"/>
  <c r="N35" i="1"/>
  <c r="M35" i="1"/>
  <c r="L35" i="1"/>
  <c r="Q34" i="1"/>
  <c r="P34" i="1"/>
  <c r="O34" i="1"/>
  <c r="N34" i="1"/>
  <c r="M34" i="1"/>
  <c r="L34" i="1"/>
  <c r="Q33" i="1"/>
  <c r="P33" i="1"/>
  <c r="O33" i="1"/>
  <c r="N33" i="1"/>
  <c r="M33" i="1"/>
  <c r="L33" i="1"/>
  <c r="Q32" i="1"/>
  <c r="P32" i="1"/>
  <c r="O32" i="1"/>
  <c r="N32" i="1"/>
  <c r="M32" i="1"/>
  <c r="L32" i="1"/>
  <c r="Q31" i="1"/>
  <c r="P31" i="1"/>
  <c r="O31" i="1"/>
  <c r="N31" i="1"/>
  <c r="M31" i="1"/>
  <c r="L31" i="1"/>
  <c r="Q30" i="1"/>
  <c r="P30" i="1"/>
  <c r="O30" i="1"/>
  <c r="N30" i="1"/>
  <c r="M30" i="1"/>
  <c r="L30" i="1"/>
  <c r="Q29" i="1"/>
  <c r="P29" i="1"/>
  <c r="O29" i="1"/>
  <c r="N29" i="1"/>
  <c r="M29" i="1"/>
  <c r="L29" i="1"/>
  <c r="Q28" i="1"/>
  <c r="P28" i="1"/>
  <c r="O28" i="1"/>
  <c r="N28" i="1"/>
  <c r="M28" i="1"/>
  <c r="L28" i="1"/>
  <c r="Q27" i="1"/>
  <c r="P27" i="1"/>
  <c r="O27" i="1"/>
  <c r="N27" i="1"/>
  <c r="M27" i="1"/>
  <c r="L27" i="1"/>
  <c r="Q26" i="1"/>
  <c r="P26" i="1"/>
  <c r="O26" i="1"/>
  <c r="N26" i="1"/>
  <c r="M26" i="1"/>
  <c r="L26" i="1"/>
  <c r="Q25" i="1"/>
  <c r="P25" i="1"/>
  <c r="O25" i="1"/>
  <c r="N25" i="1"/>
  <c r="M25" i="1"/>
  <c r="L25" i="1"/>
  <c r="Q24" i="1"/>
  <c r="P24" i="1"/>
  <c r="O24" i="1"/>
  <c r="N24" i="1"/>
  <c r="M24" i="1"/>
  <c r="L24" i="1"/>
  <c r="L9" i="4"/>
  <c r="L10" i="1"/>
  <c r="L11" i="1"/>
  <c r="L12" i="1"/>
  <c r="L19" i="1"/>
  <c r="L20" i="1"/>
  <c r="L21" i="1"/>
  <c r="L22" i="1"/>
  <c r="L23" i="1"/>
  <c r="L9" i="1"/>
  <c r="M11" i="4" l="1"/>
  <c r="N11" i="4"/>
  <c r="O11" i="4"/>
  <c r="P11" i="4"/>
  <c r="Q11" i="4"/>
  <c r="Q9" i="4" l="1"/>
  <c r="P9" i="4"/>
  <c r="O9" i="4"/>
  <c r="N9" i="4"/>
  <c r="M9" i="4"/>
  <c r="L11" i="4" l="1"/>
  <c r="Q11" i="1" l="1"/>
  <c r="Q12" i="1"/>
  <c r="Q19" i="1"/>
  <c r="Q20" i="1"/>
  <c r="Q21" i="1"/>
  <c r="Q22" i="1"/>
  <c r="Q23" i="1"/>
  <c r="Q10" i="1"/>
  <c r="P11" i="1"/>
  <c r="P12" i="1"/>
  <c r="P19" i="1"/>
  <c r="P20" i="1"/>
  <c r="P21" i="1"/>
  <c r="P22" i="1"/>
  <c r="P23" i="1"/>
  <c r="P10" i="1"/>
  <c r="O23" i="1"/>
  <c r="O11" i="1"/>
  <c r="O12" i="1"/>
  <c r="O19" i="1"/>
  <c r="O20" i="1"/>
  <c r="O21" i="1"/>
  <c r="O22" i="1"/>
  <c r="O10" i="1"/>
  <c r="N11" i="1"/>
  <c r="N12" i="1"/>
  <c r="N19" i="1"/>
  <c r="N20" i="1"/>
  <c r="N21" i="1"/>
  <c r="N22" i="1"/>
  <c r="N23" i="1"/>
  <c r="N10" i="1"/>
  <c r="M11" i="1"/>
  <c r="M12" i="1"/>
  <c r="M19" i="1"/>
  <c r="M20" i="1"/>
  <c r="M21" i="1"/>
  <c r="M22" i="1"/>
  <c r="M23" i="1"/>
  <c r="M10" i="1"/>
  <c r="Q9" i="1"/>
  <c r="P9" i="1"/>
  <c r="O9" i="1"/>
  <c r="N9" i="1"/>
  <c r="M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00000000-0006-0000-0100-000008000000}">
      <text>
        <r>
          <rPr>
            <b/>
            <sz val="8"/>
            <color indexed="81"/>
            <rFont val="Tahoma"/>
            <family val="2"/>
          </rPr>
          <t>Evaluators Comments</t>
        </r>
      </text>
    </comment>
    <comment ref="F12" authorId="0" shapeId="0" xr:uid="{00000000-0006-0000-0100-000009000000}">
      <text>
        <r>
          <rPr>
            <b/>
            <sz val="8"/>
            <color indexed="81"/>
            <rFont val="Tahoma"/>
            <family val="2"/>
          </rPr>
          <t>Evaluators Comments</t>
        </r>
      </text>
    </comment>
    <comment ref="G12" authorId="0" shapeId="0" xr:uid="{00000000-0006-0000-0100-00000A000000}">
      <text>
        <r>
          <rPr>
            <b/>
            <sz val="8"/>
            <color indexed="81"/>
            <rFont val="Tahoma"/>
            <family val="2"/>
          </rPr>
          <t>Evaluators Comments</t>
        </r>
      </text>
    </comment>
    <comment ref="H12" authorId="0" shapeId="0" xr:uid="{00000000-0006-0000-0100-00000B000000}">
      <text>
        <r>
          <rPr>
            <b/>
            <sz val="8"/>
            <color indexed="81"/>
            <rFont val="Tahoma"/>
            <family val="2"/>
          </rPr>
          <t>Evaluators Comments</t>
        </r>
      </text>
    </comment>
    <comment ref="I12" authorId="0" shapeId="0" xr:uid="{00000000-0006-0000-0100-00000C000000}">
      <text>
        <r>
          <rPr>
            <b/>
            <sz val="8"/>
            <color indexed="81"/>
            <rFont val="Tahoma"/>
            <family val="2"/>
          </rPr>
          <t>Evaluators Comments</t>
        </r>
      </text>
    </comment>
    <comment ref="J12" authorId="0" shapeId="0" xr:uid="{00000000-0006-0000-0100-00000D000000}">
      <text>
        <r>
          <rPr>
            <b/>
            <sz val="8"/>
            <color indexed="81"/>
            <rFont val="Tahoma"/>
            <family val="2"/>
          </rPr>
          <t>Evaluators Comments</t>
        </r>
      </text>
    </comment>
    <comment ref="E19" authorId="0" shapeId="0" xr:uid="{00000000-0006-0000-0100-00000E000000}">
      <text>
        <r>
          <rPr>
            <b/>
            <sz val="8"/>
            <color indexed="81"/>
            <rFont val="Tahoma"/>
            <family val="2"/>
          </rPr>
          <t>Evaluators Comments</t>
        </r>
      </text>
    </comment>
    <comment ref="F19" authorId="0" shapeId="0" xr:uid="{00000000-0006-0000-0100-00000F000000}">
      <text>
        <r>
          <rPr>
            <b/>
            <sz val="8"/>
            <color indexed="81"/>
            <rFont val="Tahoma"/>
            <family val="2"/>
          </rPr>
          <t>Evaluators Comments</t>
        </r>
      </text>
    </comment>
    <comment ref="G19" authorId="0" shapeId="0" xr:uid="{00000000-0006-0000-0100-000010000000}">
      <text>
        <r>
          <rPr>
            <b/>
            <sz val="8"/>
            <color indexed="81"/>
            <rFont val="Tahoma"/>
            <family val="2"/>
          </rPr>
          <t>Evaluators Comments</t>
        </r>
      </text>
    </comment>
    <comment ref="H19" authorId="0" shapeId="0" xr:uid="{00000000-0006-0000-0100-000011000000}">
      <text>
        <r>
          <rPr>
            <b/>
            <sz val="8"/>
            <color indexed="81"/>
            <rFont val="Tahoma"/>
            <family val="2"/>
          </rPr>
          <t>Evaluators Comments</t>
        </r>
      </text>
    </comment>
    <comment ref="I19" authorId="0" shapeId="0" xr:uid="{00000000-0006-0000-0100-000012000000}">
      <text>
        <r>
          <rPr>
            <b/>
            <sz val="8"/>
            <color indexed="81"/>
            <rFont val="Tahoma"/>
            <family val="2"/>
          </rPr>
          <t>Evaluators Comments</t>
        </r>
      </text>
    </comment>
    <comment ref="J19" authorId="0" shapeId="0" xr:uid="{00000000-0006-0000-0100-000013000000}">
      <text>
        <r>
          <rPr>
            <b/>
            <sz val="8"/>
            <color indexed="81"/>
            <rFont val="Tahoma"/>
            <family val="2"/>
          </rPr>
          <t>Evaluators Comments</t>
        </r>
      </text>
    </comment>
    <comment ref="E21" authorId="0" shapeId="0" xr:uid="{00000000-0006-0000-0100-00001A000000}">
      <text>
        <r>
          <rPr>
            <b/>
            <sz val="8"/>
            <color indexed="81"/>
            <rFont val="Tahoma"/>
            <family val="2"/>
          </rPr>
          <t>Evaluators Comments</t>
        </r>
      </text>
    </comment>
    <comment ref="F21" authorId="0" shapeId="0" xr:uid="{00000000-0006-0000-0100-00001B000000}">
      <text>
        <r>
          <rPr>
            <b/>
            <sz val="8"/>
            <color indexed="81"/>
            <rFont val="Tahoma"/>
            <family val="2"/>
          </rPr>
          <t>Evaluators Comments</t>
        </r>
      </text>
    </comment>
    <comment ref="G21" authorId="0" shapeId="0" xr:uid="{00000000-0006-0000-0100-00001C000000}">
      <text>
        <r>
          <rPr>
            <b/>
            <sz val="8"/>
            <color indexed="81"/>
            <rFont val="Tahoma"/>
            <family val="2"/>
          </rPr>
          <t>Evaluators Comments</t>
        </r>
      </text>
    </comment>
    <comment ref="H21" authorId="0" shapeId="0" xr:uid="{00000000-0006-0000-0100-00001D000000}">
      <text>
        <r>
          <rPr>
            <b/>
            <sz val="8"/>
            <color indexed="81"/>
            <rFont val="Tahoma"/>
            <family val="2"/>
          </rPr>
          <t>Evaluators Comments</t>
        </r>
      </text>
    </comment>
    <comment ref="I21" authorId="0" shapeId="0" xr:uid="{00000000-0006-0000-0100-00001E000000}">
      <text>
        <r>
          <rPr>
            <b/>
            <sz val="8"/>
            <color indexed="81"/>
            <rFont val="Tahoma"/>
            <family val="2"/>
          </rPr>
          <t>Evaluators Comments</t>
        </r>
      </text>
    </comment>
    <comment ref="J21" authorId="0" shapeId="0" xr:uid="{00000000-0006-0000-0100-00001F000000}">
      <text>
        <r>
          <rPr>
            <b/>
            <sz val="8"/>
            <color indexed="81"/>
            <rFont val="Tahoma"/>
            <family val="2"/>
          </rPr>
          <t>Evaluators Comments</t>
        </r>
      </text>
    </comment>
    <comment ref="E22" authorId="0" shapeId="0" xr:uid="{00000000-0006-0000-0100-000020000000}">
      <text>
        <r>
          <rPr>
            <b/>
            <sz val="8"/>
            <color indexed="81"/>
            <rFont val="Tahoma"/>
            <family val="2"/>
          </rPr>
          <t>Evaluators Comments</t>
        </r>
      </text>
    </comment>
    <comment ref="F22" authorId="0" shapeId="0" xr:uid="{00000000-0006-0000-0100-000021000000}">
      <text>
        <r>
          <rPr>
            <b/>
            <sz val="8"/>
            <color indexed="81"/>
            <rFont val="Tahoma"/>
            <family val="2"/>
          </rPr>
          <t>Evaluators Comments</t>
        </r>
      </text>
    </comment>
    <comment ref="G22" authorId="0" shapeId="0" xr:uid="{00000000-0006-0000-0100-000022000000}">
      <text>
        <r>
          <rPr>
            <b/>
            <sz val="8"/>
            <color indexed="81"/>
            <rFont val="Tahoma"/>
            <family val="2"/>
          </rPr>
          <t>Evaluators Comments</t>
        </r>
      </text>
    </comment>
    <comment ref="H22" authorId="0" shapeId="0" xr:uid="{00000000-0006-0000-0100-000023000000}">
      <text>
        <r>
          <rPr>
            <b/>
            <sz val="8"/>
            <color indexed="81"/>
            <rFont val="Tahoma"/>
            <family val="2"/>
          </rPr>
          <t>Evaluators Comments</t>
        </r>
      </text>
    </comment>
    <comment ref="I22" authorId="0" shapeId="0" xr:uid="{00000000-0006-0000-0100-000024000000}">
      <text>
        <r>
          <rPr>
            <b/>
            <sz val="8"/>
            <color indexed="81"/>
            <rFont val="Tahoma"/>
            <family val="2"/>
          </rPr>
          <t>Evaluators Comments</t>
        </r>
      </text>
    </comment>
    <comment ref="J22" authorId="0" shapeId="0" xr:uid="{00000000-0006-0000-0100-000025000000}">
      <text>
        <r>
          <rPr>
            <b/>
            <sz val="8"/>
            <color indexed="81"/>
            <rFont val="Tahoma"/>
            <family val="2"/>
          </rPr>
          <t>Evaluators Comments</t>
        </r>
      </text>
    </comment>
    <comment ref="E23" authorId="0" shapeId="0" xr:uid="{00000000-0006-0000-0100-000026000000}">
      <text>
        <r>
          <rPr>
            <b/>
            <sz val="8"/>
            <color indexed="81"/>
            <rFont val="Tahoma"/>
            <family val="2"/>
          </rPr>
          <t>Evaluators Comments</t>
        </r>
      </text>
    </comment>
    <comment ref="F23" authorId="0" shapeId="0" xr:uid="{00000000-0006-0000-0100-000027000000}">
      <text>
        <r>
          <rPr>
            <b/>
            <sz val="8"/>
            <color indexed="81"/>
            <rFont val="Tahoma"/>
            <family val="2"/>
          </rPr>
          <t>Evaluators Comments</t>
        </r>
      </text>
    </comment>
    <comment ref="G23" authorId="0" shapeId="0" xr:uid="{00000000-0006-0000-0100-000028000000}">
      <text>
        <r>
          <rPr>
            <b/>
            <sz val="8"/>
            <color indexed="81"/>
            <rFont val="Tahoma"/>
            <family val="2"/>
          </rPr>
          <t>Evaluators Comments</t>
        </r>
      </text>
    </comment>
    <comment ref="H23" authorId="0" shapeId="0" xr:uid="{00000000-0006-0000-0100-000029000000}">
      <text>
        <r>
          <rPr>
            <b/>
            <sz val="8"/>
            <color indexed="81"/>
            <rFont val="Tahoma"/>
            <family val="2"/>
          </rPr>
          <t>Evaluators Comments</t>
        </r>
      </text>
    </comment>
    <comment ref="I23" authorId="0" shapeId="0" xr:uid="{00000000-0006-0000-0100-00002A000000}">
      <text>
        <r>
          <rPr>
            <b/>
            <sz val="8"/>
            <color indexed="81"/>
            <rFont val="Tahoma"/>
            <family val="2"/>
          </rPr>
          <t>Evaluators Comments</t>
        </r>
      </text>
    </comment>
    <comment ref="J23" authorId="0" shapeId="0" xr:uid="{00000000-0006-0000-0100-00002B000000}">
      <text>
        <r>
          <rPr>
            <b/>
            <sz val="8"/>
            <color indexed="81"/>
            <rFont val="Tahoma"/>
            <family val="2"/>
          </rPr>
          <t>Evaluators Comments</t>
        </r>
      </text>
    </comment>
    <comment ref="E24" authorId="0" shapeId="0" xr:uid="{D256654D-2051-4FA0-805E-921C4889D73A}">
      <text>
        <r>
          <rPr>
            <b/>
            <sz val="8"/>
            <color indexed="81"/>
            <rFont val="Tahoma"/>
            <family val="2"/>
          </rPr>
          <t>Evaluators Comments</t>
        </r>
      </text>
    </comment>
    <comment ref="F24" authorId="0" shapeId="0" xr:uid="{825F0227-B828-4465-90E3-ABA583BEC3D9}">
      <text>
        <r>
          <rPr>
            <b/>
            <sz val="8"/>
            <color indexed="81"/>
            <rFont val="Tahoma"/>
            <family val="2"/>
          </rPr>
          <t>Evaluators Comments</t>
        </r>
      </text>
    </comment>
    <comment ref="G24" authorId="0" shapeId="0" xr:uid="{475D9E8E-8560-4725-B2FF-C56E67F730A0}">
      <text>
        <r>
          <rPr>
            <b/>
            <sz val="8"/>
            <color indexed="81"/>
            <rFont val="Tahoma"/>
            <family val="2"/>
          </rPr>
          <t>Evaluators Comments</t>
        </r>
      </text>
    </comment>
    <comment ref="H24" authorId="0" shapeId="0" xr:uid="{F6EF7F87-63A7-4606-85D0-FBFA344F2117}">
      <text>
        <r>
          <rPr>
            <b/>
            <sz val="8"/>
            <color indexed="81"/>
            <rFont val="Tahoma"/>
            <family val="2"/>
          </rPr>
          <t>Evaluators Comments</t>
        </r>
      </text>
    </comment>
    <comment ref="I24" authorId="0" shapeId="0" xr:uid="{A73A461A-C6AD-4060-8F12-C6ADADC0A5EE}">
      <text>
        <r>
          <rPr>
            <b/>
            <sz val="8"/>
            <color indexed="81"/>
            <rFont val="Tahoma"/>
            <family val="2"/>
          </rPr>
          <t>Evaluators Comments</t>
        </r>
      </text>
    </comment>
    <comment ref="J24" authorId="0" shapeId="0" xr:uid="{777F811D-7128-4670-BCB3-CD755529C8CF}">
      <text>
        <r>
          <rPr>
            <b/>
            <sz val="8"/>
            <color indexed="81"/>
            <rFont val="Tahoma"/>
            <family val="2"/>
          </rPr>
          <t>Evaluators Comments</t>
        </r>
      </text>
    </comment>
    <comment ref="E26" authorId="0" shapeId="0" xr:uid="{015B12F0-4668-45EA-9C59-98FBFD1B37E9}">
      <text>
        <r>
          <rPr>
            <b/>
            <sz val="8"/>
            <color indexed="81"/>
            <rFont val="Tahoma"/>
            <family val="2"/>
          </rPr>
          <t>Evaluators Comments</t>
        </r>
      </text>
    </comment>
    <comment ref="F26" authorId="0" shapeId="0" xr:uid="{6C2B7292-11AA-43EF-AE75-97F127001433}">
      <text>
        <r>
          <rPr>
            <b/>
            <sz val="8"/>
            <color indexed="81"/>
            <rFont val="Tahoma"/>
            <family val="2"/>
          </rPr>
          <t>Evaluators Comments</t>
        </r>
      </text>
    </comment>
    <comment ref="G26" authorId="0" shapeId="0" xr:uid="{2BC03B30-1086-4BF2-BDDC-ABD79621E4B7}">
      <text>
        <r>
          <rPr>
            <b/>
            <sz val="8"/>
            <color indexed="81"/>
            <rFont val="Tahoma"/>
            <family val="2"/>
          </rPr>
          <t>Evaluators Comments</t>
        </r>
      </text>
    </comment>
    <comment ref="H26" authorId="0" shapeId="0" xr:uid="{1BF405EE-0577-4F0C-A454-6EDA8D4B9782}">
      <text>
        <r>
          <rPr>
            <b/>
            <sz val="8"/>
            <color indexed="81"/>
            <rFont val="Tahoma"/>
            <family val="2"/>
          </rPr>
          <t>Evaluators Comments</t>
        </r>
      </text>
    </comment>
    <comment ref="I26" authorId="0" shapeId="0" xr:uid="{F9AF6221-D649-45D1-B878-923C978063A7}">
      <text>
        <r>
          <rPr>
            <b/>
            <sz val="8"/>
            <color indexed="81"/>
            <rFont val="Tahoma"/>
            <family val="2"/>
          </rPr>
          <t>Evaluators Comments</t>
        </r>
      </text>
    </comment>
    <comment ref="J26" authorId="0" shapeId="0" xr:uid="{1CB24666-4686-4F10-A0DF-042C2F2ABCEB}">
      <text>
        <r>
          <rPr>
            <b/>
            <sz val="8"/>
            <color indexed="81"/>
            <rFont val="Tahoma"/>
            <family val="2"/>
          </rPr>
          <t>Evaluators Comments</t>
        </r>
      </text>
    </comment>
    <comment ref="E27" authorId="0" shapeId="0" xr:uid="{E7FB4891-9C1D-4C0E-9B66-2B6A28F3DD5C}">
      <text>
        <r>
          <rPr>
            <b/>
            <sz val="8"/>
            <color indexed="81"/>
            <rFont val="Tahoma"/>
            <family val="2"/>
          </rPr>
          <t>Evaluators Comments</t>
        </r>
      </text>
    </comment>
    <comment ref="F27" authorId="0" shapeId="0" xr:uid="{C5DB264A-C4C0-4CAB-A403-1399EFA7A94C}">
      <text>
        <r>
          <rPr>
            <b/>
            <sz val="8"/>
            <color indexed="81"/>
            <rFont val="Tahoma"/>
            <family val="2"/>
          </rPr>
          <t>Evaluators Comments</t>
        </r>
      </text>
    </comment>
    <comment ref="G27" authorId="0" shapeId="0" xr:uid="{AC506464-1E37-4DF4-81FE-EFC24E996A78}">
      <text>
        <r>
          <rPr>
            <b/>
            <sz val="8"/>
            <color indexed="81"/>
            <rFont val="Tahoma"/>
            <family val="2"/>
          </rPr>
          <t>Evaluators Comments</t>
        </r>
      </text>
    </comment>
    <comment ref="H27" authorId="0" shapeId="0" xr:uid="{06F74FA9-B7FE-4B94-B332-624C7918FE35}">
      <text>
        <r>
          <rPr>
            <b/>
            <sz val="8"/>
            <color indexed="81"/>
            <rFont val="Tahoma"/>
            <family val="2"/>
          </rPr>
          <t>Evaluators Comments</t>
        </r>
      </text>
    </comment>
    <comment ref="I27" authorId="0" shapeId="0" xr:uid="{0A46347B-2000-49D5-9B21-91643DEDD5D8}">
      <text>
        <r>
          <rPr>
            <b/>
            <sz val="8"/>
            <color indexed="81"/>
            <rFont val="Tahoma"/>
            <family val="2"/>
          </rPr>
          <t>Evaluators Comments</t>
        </r>
      </text>
    </comment>
    <comment ref="J27" authorId="0" shapeId="0" xr:uid="{46FC77EA-A2F1-4212-B71E-83F09B65572F}">
      <text>
        <r>
          <rPr>
            <b/>
            <sz val="8"/>
            <color indexed="81"/>
            <rFont val="Tahoma"/>
            <family val="2"/>
          </rPr>
          <t>Evaluators Comments</t>
        </r>
      </text>
    </comment>
    <comment ref="E28" authorId="0" shapeId="0" xr:uid="{DE38EB1F-D3AD-4639-8D55-1B99AA768E57}">
      <text>
        <r>
          <rPr>
            <b/>
            <sz val="8"/>
            <color indexed="81"/>
            <rFont val="Tahoma"/>
            <family val="2"/>
          </rPr>
          <t>Evaluators Comments</t>
        </r>
      </text>
    </comment>
    <comment ref="F28" authorId="0" shapeId="0" xr:uid="{6955BA4B-BBE3-4295-A639-859A93644686}">
      <text>
        <r>
          <rPr>
            <b/>
            <sz val="8"/>
            <color indexed="81"/>
            <rFont val="Tahoma"/>
            <family val="2"/>
          </rPr>
          <t>Evaluators Comments</t>
        </r>
      </text>
    </comment>
    <comment ref="G28" authorId="0" shapeId="0" xr:uid="{18B4B3C2-E795-45D2-8FD8-CBC6A697E302}">
      <text>
        <r>
          <rPr>
            <b/>
            <sz val="8"/>
            <color indexed="81"/>
            <rFont val="Tahoma"/>
            <family val="2"/>
          </rPr>
          <t>Evaluators Comments</t>
        </r>
      </text>
    </comment>
    <comment ref="H28" authorId="0" shapeId="0" xr:uid="{285B77FB-B649-41D7-ABB9-977DC229325F}">
      <text>
        <r>
          <rPr>
            <b/>
            <sz val="8"/>
            <color indexed="81"/>
            <rFont val="Tahoma"/>
            <family val="2"/>
          </rPr>
          <t>Evaluators Comments</t>
        </r>
      </text>
    </comment>
    <comment ref="I28" authorId="0" shapeId="0" xr:uid="{88FF9FF0-46F3-4FDB-A280-5E63707BEB02}">
      <text>
        <r>
          <rPr>
            <b/>
            <sz val="8"/>
            <color indexed="81"/>
            <rFont val="Tahoma"/>
            <family val="2"/>
          </rPr>
          <t>Evaluators Comments</t>
        </r>
      </text>
    </comment>
    <comment ref="J28" authorId="0" shapeId="0" xr:uid="{472AB957-06E0-49D3-A69E-E56CD25AF2BB}">
      <text>
        <r>
          <rPr>
            <b/>
            <sz val="8"/>
            <color indexed="81"/>
            <rFont val="Tahoma"/>
            <family val="2"/>
          </rPr>
          <t>Evaluators Comments</t>
        </r>
      </text>
    </comment>
    <comment ref="E29" authorId="0" shapeId="0" xr:uid="{878C8E68-24E6-492C-9243-61B0B0BFE849}">
      <text>
        <r>
          <rPr>
            <b/>
            <sz val="8"/>
            <color indexed="81"/>
            <rFont val="Tahoma"/>
            <family val="2"/>
          </rPr>
          <t>Evaluators Comments</t>
        </r>
      </text>
    </comment>
    <comment ref="F29" authorId="0" shapeId="0" xr:uid="{782AD1DD-5925-4802-BC82-1EF840606D88}">
      <text>
        <r>
          <rPr>
            <b/>
            <sz val="8"/>
            <color indexed="81"/>
            <rFont val="Tahoma"/>
            <family val="2"/>
          </rPr>
          <t>Evaluators Comments</t>
        </r>
      </text>
    </comment>
    <comment ref="G29" authorId="0" shapeId="0" xr:uid="{9F8E2028-6626-4AB8-AB58-FDCBE4ABFEA5}">
      <text>
        <r>
          <rPr>
            <b/>
            <sz val="8"/>
            <color indexed="81"/>
            <rFont val="Tahoma"/>
            <family val="2"/>
          </rPr>
          <t>Evaluators Comments</t>
        </r>
      </text>
    </comment>
    <comment ref="H29" authorId="0" shapeId="0" xr:uid="{A644CB68-F707-4A51-8CB7-11B84895E46C}">
      <text>
        <r>
          <rPr>
            <b/>
            <sz val="8"/>
            <color indexed="81"/>
            <rFont val="Tahoma"/>
            <family val="2"/>
          </rPr>
          <t>Evaluators Comments</t>
        </r>
      </text>
    </comment>
    <comment ref="I29" authorId="0" shapeId="0" xr:uid="{21CA4633-88D3-4BA8-B994-02D36B5DC5B9}">
      <text>
        <r>
          <rPr>
            <b/>
            <sz val="8"/>
            <color indexed="81"/>
            <rFont val="Tahoma"/>
            <family val="2"/>
          </rPr>
          <t>Evaluators Comments</t>
        </r>
      </text>
    </comment>
    <comment ref="J29" authorId="0" shapeId="0" xr:uid="{F4F67B2F-34C9-48EB-97F9-EA65B336F609}">
      <text>
        <r>
          <rPr>
            <b/>
            <sz val="8"/>
            <color indexed="81"/>
            <rFont val="Tahoma"/>
            <family val="2"/>
          </rPr>
          <t>Evaluators Comments</t>
        </r>
      </text>
    </comment>
    <comment ref="E31" authorId="0" shapeId="0" xr:uid="{49BA1BD3-01A1-4C86-A26A-82879241B7A1}">
      <text>
        <r>
          <rPr>
            <b/>
            <sz val="8"/>
            <color indexed="81"/>
            <rFont val="Tahoma"/>
            <family val="2"/>
          </rPr>
          <t>Evaluators Comments</t>
        </r>
      </text>
    </comment>
    <comment ref="F31" authorId="0" shapeId="0" xr:uid="{0E91A0A3-94D4-4C1F-A4D7-673E1619273D}">
      <text>
        <r>
          <rPr>
            <b/>
            <sz val="8"/>
            <color indexed="81"/>
            <rFont val="Tahoma"/>
            <family val="2"/>
          </rPr>
          <t>Evaluators Comments</t>
        </r>
      </text>
    </comment>
    <comment ref="G31" authorId="0" shapeId="0" xr:uid="{7C1CD018-AB00-4A3F-B766-7DEE2075230D}">
      <text>
        <r>
          <rPr>
            <b/>
            <sz val="8"/>
            <color indexed="81"/>
            <rFont val="Tahoma"/>
            <family val="2"/>
          </rPr>
          <t>Evaluators Comments</t>
        </r>
      </text>
    </comment>
    <comment ref="H31" authorId="0" shapeId="0" xr:uid="{635A498B-5675-4876-998D-D8B673136C84}">
      <text>
        <r>
          <rPr>
            <b/>
            <sz val="8"/>
            <color indexed="81"/>
            <rFont val="Tahoma"/>
            <family val="2"/>
          </rPr>
          <t>Evaluators Comments</t>
        </r>
      </text>
    </comment>
    <comment ref="I31" authorId="0" shapeId="0" xr:uid="{E34BB576-2F11-48E9-B4FD-41572BA32C03}">
      <text>
        <r>
          <rPr>
            <b/>
            <sz val="8"/>
            <color indexed="81"/>
            <rFont val="Tahoma"/>
            <family val="2"/>
          </rPr>
          <t>Evaluators Comments</t>
        </r>
      </text>
    </comment>
    <comment ref="J31" authorId="0" shapeId="0" xr:uid="{CCCD3BD5-8092-41FA-8192-10A558585C2C}">
      <text>
        <r>
          <rPr>
            <b/>
            <sz val="8"/>
            <color indexed="81"/>
            <rFont val="Tahoma"/>
            <family val="2"/>
          </rPr>
          <t>Evaluators Comments</t>
        </r>
      </text>
    </comment>
    <comment ref="E32" authorId="0" shapeId="0" xr:uid="{D86E1504-4EA1-4489-8EEB-7FAFAF43E78C}">
      <text>
        <r>
          <rPr>
            <b/>
            <sz val="8"/>
            <color indexed="81"/>
            <rFont val="Tahoma"/>
            <family val="2"/>
          </rPr>
          <t>Evaluators Comments</t>
        </r>
      </text>
    </comment>
    <comment ref="F32" authorId="0" shapeId="0" xr:uid="{9901FDBF-608E-4FD4-9FB9-EB9200531517}">
      <text>
        <r>
          <rPr>
            <b/>
            <sz val="8"/>
            <color indexed="81"/>
            <rFont val="Tahoma"/>
            <family val="2"/>
          </rPr>
          <t>Evaluators Comments</t>
        </r>
      </text>
    </comment>
    <comment ref="G32" authorId="0" shapeId="0" xr:uid="{BCE21C01-DE67-4DE8-A253-9B98EDB6147D}">
      <text>
        <r>
          <rPr>
            <b/>
            <sz val="8"/>
            <color indexed="81"/>
            <rFont val="Tahoma"/>
            <family val="2"/>
          </rPr>
          <t>Evaluators Comments</t>
        </r>
      </text>
    </comment>
    <comment ref="H32" authorId="0" shapeId="0" xr:uid="{F559A70E-3D0F-4273-A41A-2ED636136286}">
      <text>
        <r>
          <rPr>
            <b/>
            <sz val="8"/>
            <color indexed="81"/>
            <rFont val="Tahoma"/>
            <family val="2"/>
          </rPr>
          <t>Evaluators Comments</t>
        </r>
      </text>
    </comment>
    <comment ref="I32" authorId="0" shapeId="0" xr:uid="{3D6ECD59-A36B-4F2E-B24C-EB7D1E7B40EA}">
      <text>
        <r>
          <rPr>
            <b/>
            <sz val="8"/>
            <color indexed="81"/>
            <rFont val="Tahoma"/>
            <family val="2"/>
          </rPr>
          <t>Evaluators Comments</t>
        </r>
      </text>
    </comment>
    <comment ref="J32" authorId="0" shapeId="0" xr:uid="{C3147918-503A-40EF-8580-F2A77D367936}">
      <text>
        <r>
          <rPr>
            <b/>
            <sz val="8"/>
            <color indexed="81"/>
            <rFont val="Tahoma"/>
            <family val="2"/>
          </rPr>
          <t>Evaluators Comments</t>
        </r>
      </text>
    </comment>
    <comment ref="E33" authorId="0" shapeId="0" xr:uid="{F44E0332-B59D-4018-ADD5-548453129A47}">
      <text>
        <r>
          <rPr>
            <b/>
            <sz val="8"/>
            <color indexed="81"/>
            <rFont val="Tahoma"/>
            <family val="2"/>
          </rPr>
          <t>Evaluators Comments</t>
        </r>
      </text>
    </comment>
    <comment ref="F33" authorId="0" shapeId="0" xr:uid="{F9AF5428-B776-4030-A019-533A327F2D3B}">
      <text>
        <r>
          <rPr>
            <b/>
            <sz val="8"/>
            <color indexed="81"/>
            <rFont val="Tahoma"/>
            <family val="2"/>
          </rPr>
          <t>Evaluators Comments</t>
        </r>
      </text>
    </comment>
    <comment ref="G33" authorId="0" shapeId="0" xr:uid="{506DCEF2-0BA2-40BD-AEC9-0AD9601DFE54}">
      <text>
        <r>
          <rPr>
            <b/>
            <sz val="8"/>
            <color indexed="81"/>
            <rFont val="Tahoma"/>
            <family val="2"/>
          </rPr>
          <t>Evaluators Comments</t>
        </r>
      </text>
    </comment>
    <comment ref="H33" authorId="0" shapeId="0" xr:uid="{0D864BC2-66B9-4843-8DC2-D3C83DFA39AF}">
      <text>
        <r>
          <rPr>
            <b/>
            <sz val="8"/>
            <color indexed="81"/>
            <rFont val="Tahoma"/>
            <family val="2"/>
          </rPr>
          <t>Evaluators Comments</t>
        </r>
      </text>
    </comment>
    <comment ref="I33" authorId="0" shapeId="0" xr:uid="{71881A8D-E952-423E-9BB4-A6E6386CED76}">
      <text>
        <r>
          <rPr>
            <b/>
            <sz val="8"/>
            <color indexed="81"/>
            <rFont val="Tahoma"/>
            <family val="2"/>
          </rPr>
          <t>Evaluators Comments</t>
        </r>
      </text>
    </comment>
    <comment ref="J33" authorId="0" shapeId="0" xr:uid="{F1DE4080-525A-4418-9739-A1F6B25EEBE4}">
      <text>
        <r>
          <rPr>
            <b/>
            <sz val="8"/>
            <color indexed="81"/>
            <rFont val="Tahoma"/>
            <family val="2"/>
          </rPr>
          <t>Evaluators Comments</t>
        </r>
      </text>
    </comment>
    <comment ref="E34" authorId="0" shapeId="0" xr:uid="{D88692C7-C63A-4418-B928-65C92816552E}">
      <text>
        <r>
          <rPr>
            <b/>
            <sz val="8"/>
            <color indexed="81"/>
            <rFont val="Tahoma"/>
            <family val="2"/>
          </rPr>
          <t>Evaluators Comments</t>
        </r>
      </text>
    </comment>
    <comment ref="F34" authorId="0" shapeId="0" xr:uid="{ADF55395-71E6-4D14-BFAC-6B47E73DF392}">
      <text>
        <r>
          <rPr>
            <b/>
            <sz val="8"/>
            <color indexed="81"/>
            <rFont val="Tahoma"/>
            <family val="2"/>
          </rPr>
          <t>Evaluators Comments</t>
        </r>
      </text>
    </comment>
    <comment ref="G34" authorId="0" shapeId="0" xr:uid="{E6735250-C565-43DF-894D-BD0F5D2A7141}">
      <text>
        <r>
          <rPr>
            <b/>
            <sz val="8"/>
            <color indexed="81"/>
            <rFont val="Tahoma"/>
            <family val="2"/>
          </rPr>
          <t>Evaluators Comments</t>
        </r>
      </text>
    </comment>
    <comment ref="H34" authorId="0" shapeId="0" xr:uid="{8CCEA9B3-C88C-4AD5-8331-D7B55271A4F7}">
      <text>
        <r>
          <rPr>
            <b/>
            <sz val="8"/>
            <color indexed="81"/>
            <rFont val="Tahoma"/>
            <family val="2"/>
          </rPr>
          <t>Evaluators Comments</t>
        </r>
      </text>
    </comment>
    <comment ref="I34" authorId="0" shapeId="0" xr:uid="{1C38544C-4B65-4E9C-A346-6DD85EBF00A3}">
      <text>
        <r>
          <rPr>
            <b/>
            <sz val="8"/>
            <color indexed="81"/>
            <rFont val="Tahoma"/>
            <family val="2"/>
          </rPr>
          <t>Evaluators Comments</t>
        </r>
      </text>
    </comment>
    <comment ref="J34" authorId="0" shapeId="0" xr:uid="{CC19C8BB-3AF8-48FC-9ADE-EBAB95EF8E2F}">
      <text>
        <r>
          <rPr>
            <b/>
            <sz val="8"/>
            <color indexed="81"/>
            <rFont val="Tahoma"/>
            <family val="2"/>
          </rPr>
          <t>Evaluators Comments</t>
        </r>
      </text>
    </comment>
    <comment ref="E36" authorId="0" shapeId="0" xr:uid="{9E9D0782-BE50-473A-9E97-AEEF95C62846}">
      <text>
        <r>
          <rPr>
            <b/>
            <sz val="8"/>
            <color indexed="81"/>
            <rFont val="Tahoma"/>
            <family val="2"/>
          </rPr>
          <t>Evaluators Comments</t>
        </r>
      </text>
    </comment>
    <comment ref="F36" authorId="0" shapeId="0" xr:uid="{810B2235-547F-4662-B0D5-1C3A77A1A444}">
      <text>
        <r>
          <rPr>
            <b/>
            <sz val="8"/>
            <color indexed="81"/>
            <rFont val="Tahoma"/>
            <family val="2"/>
          </rPr>
          <t>Evaluators Comments</t>
        </r>
      </text>
    </comment>
    <comment ref="G36" authorId="0" shapeId="0" xr:uid="{8B0AB669-1053-4BE2-B22E-821FCC4DEB31}">
      <text>
        <r>
          <rPr>
            <b/>
            <sz val="8"/>
            <color indexed="81"/>
            <rFont val="Tahoma"/>
            <family val="2"/>
          </rPr>
          <t>Evaluators Comments</t>
        </r>
      </text>
    </comment>
    <comment ref="H36" authorId="0" shapeId="0" xr:uid="{F113D584-3CFD-4D16-B076-391F346E27E9}">
      <text>
        <r>
          <rPr>
            <b/>
            <sz val="8"/>
            <color indexed="81"/>
            <rFont val="Tahoma"/>
            <family val="2"/>
          </rPr>
          <t>Evaluators Comments</t>
        </r>
      </text>
    </comment>
    <comment ref="I36" authorId="0" shapeId="0" xr:uid="{9513A6A5-02ED-4BDA-A000-D044FD043B42}">
      <text>
        <r>
          <rPr>
            <b/>
            <sz val="8"/>
            <color indexed="81"/>
            <rFont val="Tahoma"/>
            <family val="2"/>
          </rPr>
          <t>Evaluators Comments</t>
        </r>
      </text>
    </comment>
    <comment ref="J36" authorId="0" shapeId="0" xr:uid="{877C5360-2674-4FAC-A1F2-D675B7655B22}">
      <text>
        <r>
          <rPr>
            <b/>
            <sz val="8"/>
            <color indexed="81"/>
            <rFont val="Tahoma"/>
            <family val="2"/>
          </rPr>
          <t>Evaluators Comments</t>
        </r>
      </text>
    </comment>
    <comment ref="E37" authorId="0" shapeId="0" xr:uid="{7CEF9C8A-3B1D-470B-AFCA-C09812C90AF8}">
      <text>
        <r>
          <rPr>
            <b/>
            <sz val="8"/>
            <color indexed="81"/>
            <rFont val="Tahoma"/>
            <family val="2"/>
          </rPr>
          <t>Evaluators Comments</t>
        </r>
      </text>
    </comment>
    <comment ref="F37" authorId="0" shapeId="0" xr:uid="{6D88BEE8-0764-4290-AF7D-8176F610A16F}">
      <text>
        <r>
          <rPr>
            <b/>
            <sz val="8"/>
            <color indexed="81"/>
            <rFont val="Tahoma"/>
            <family val="2"/>
          </rPr>
          <t>Evaluators Comments</t>
        </r>
      </text>
    </comment>
    <comment ref="G37" authorId="0" shapeId="0" xr:uid="{0EC0C8EB-BDF1-4611-B4D8-46B6C137946B}">
      <text>
        <r>
          <rPr>
            <b/>
            <sz val="8"/>
            <color indexed="81"/>
            <rFont val="Tahoma"/>
            <family val="2"/>
          </rPr>
          <t>Evaluators Comments</t>
        </r>
      </text>
    </comment>
    <comment ref="H37" authorId="0" shapeId="0" xr:uid="{DC94BBE6-A698-4E4A-B3F4-855FFD9B1D9B}">
      <text>
        <r>
          <rPr>
            <b/>
            <sz val="8"/>
            <color indexed="81"/>
            <rFont val="Tahoma"/>
            <family val="2"/>
          </rPr>
          <t>Evaluators Comments</t>
        </r>
      </text>
    </comment>
    <comment ref="I37" authorId="0" shapeId="0" xr:uid="{766BFC9E-50F7-470A-98FA-B0755B82EF80}">
      <text>
        <r>
          <rPr>
            <b/>
            <sz val="8"/>
            <color indexed="81"/>
            <rFont val="Tahoma"/>
            <family val="2"/>
          </rPr>
          <t>Evaluators Comments</t>
        </r>
      </text>
    </comment>
    <comment ref="J37" authorId="0" shapeId="0" xr:uid="{1B4D0563-C741-4DC4-815B-68A205C513D8}">
      <text>
        <r>
          <rPr>
            <b/>
            <sz val="8"/>
            <color indexed="81"/>
            <rFont val="Tahoma"/>
            <family val="2"/>
          </rPr>
          <t>Evaluators Comments</t>
        </r>
      </text>
    </comment>
    <comment ref="E38" authorId="0" shapeId="0" xr:uid="{2199384E-8876-4945-B32A-3411BCEDBE07}">
      <text>
        <r>
          <rPr>
            <b/>
            <sz val="8"/>
            <color indexed="81"/>
            <rFont val="Tahoma"/>
            <family val="2"/>
          </rPr>
          <t>Evaluators Comments</t>
        </r>
      </text>
    </comment>
    <comment ref="F38" authorId="0" shapeId="0" xr:uid="{45265791-CBB4-40E2-A4FB-3C4E2BD27FEB}">
      <text>
        <r>
          <rPr>
            <b/>
            <sz val="8"/>
            <color indexed="81"/>
            <rFont val="Tahoma"/>
            <family val="2"/>
          </rPr>
          <t>Evaluators Comments</t>
        </r>
      </text>
    </comment>
    <comment ref="G38" authorId="0" shapeId="0" xr:uid="{7AB1E0E0-D32E-4EC1-8D21-3588554B3402}">
      <text>
        <r>
          <rPr>
            <b/>
            <sz val="8"/>
            <color indexed="81"/>
            <rFont val="Tahoma"/>
            <family val="2"/>
          </rPr>
          <t>Evaluators Comments</t>
        </r>
      </text>
    </comment>
    <comment ref="H38" authorId="0" shapeId="0" xr:uid="{5C464344-C70E-4868-BE70-7DED66A58451}">
      <text>
        <r>
          <rPr>
            <b/>
            <sz val="8"/>
            <color indexed="81"/>
            <rFont val="Tahoma"/>
            <family val="2"/>
          </rPr>
          <t>Evaluators Comments</t>
        </r>
      </text>
    </comment>
    <comment ref="I38" authorId="0" shapeId="0" xr:uid="{96677B1B-E937-40E8-819B-6E7CF745E8AA}">
      <text>
        <r>
          <rPr>
            <b/>
            <sz val="8"/>
            <color indexed="81"/>
            <rFont val="Tahoma"/>
            <family val="2"/>
          </rPr>
          <t>Evaluators Comments</t>
        </r>
      </text>
    </comment>
    <comment ref="J38" authorId="0" shapeId="0" xr:uid="{A54401AB-5CF3-42E0-996D-DB2883F46595}">
      <text>
        <r>
          <rPr>
            <b/>
            <sz val="8"/>
            <color indexed="81"/>
            <rFont val="Tahoma"/>
            <family val="2"/>
          </rPr>
          <t>Evaluators Comments</t>
        </r>
      </text>
    </comment>
    <comment ref="E40" authorId="0" shapeId="0" xr:uid="{0A630123-9423-4CB9-8D10-A801BD5F9157}">
      <text>
        <r>
          <rPr>
            <b/>
            <sz val="8"/>
            <color indexed="81"/>
            <rFont val="Tahoma"/>
            <family val="2"/>
          </rPr>
          <t>Evaluators Comments</t>
        </r>
      </text>
    </comment>
    <comment ref="F40" authorId="0" shapeId="0" xr:uid="{D16F19BD-016C-4FA2-9419-945E775D1391}">
      <text>
        <r>
          <rPr>
            <b/>
            <sz val="8"/>
            <color indexed="81"/>
            <rFont val="Tahoma"/>
            <family val="2"/>
          </rPr>
          <t>Evaluators Comments</t>
        </r>
      </text>
    </comment>
    <comment ref="G40" authorId="0" shapeId="0" xr:uid="{4082B54E-3C13-4A84-8952-47BF03511913}">
      <text>
        <r>
          <rPr>
            <b/>
            <sz val="8"/>
            <color indexed="81"/>
            <rFont val="Tahoma"/>
            <family val="2"/>
          </rPr>
          <t>Evaluators Comments</t>
        </r>
      </text>
    </comment>
    <comment ref="H40" authorId="0" shapeId="0" xr:uid="{4D59EF22-FD85-49DE-96D6-4C3A869BD1B9}">
      <text>
        <r>
          <rPr>
            <b/>
            <sz val="8"/>
            <color indexed="81"/>
            <rFont val="Tahoma"/>
            <family val="2"/>
          </rPr>
          <t>Evaluators Comments</t>
        </r>
      </text>
    </comment>
    <comment ref="I40" authorId="0" shapeId="0" xr:uid="{17BE280D-B0C4-4CF9-A406-9D10BC09100C}">
      <text>
        <r>
          <rPr>
            <b/>
            <sz val="8"/>
            <color indexed="81"/>
            <rFont val="Tahoma"/>
            <family val="2"/>
          </rPr>
          <t>Evaluators Comments</t>
        </r>
      </text>
    </comment>
    <comment ref="J40" authorId="0" shapeId="0" xr:uid="{AB9C82A1-1D80-4C00-9162-FF426139C7BB}">
      <text>
        <r>
          <rPr>
            <b/>
            <sz val="8"/>
            <color indexed="81"/>
            <rFont val="Tahoma"/>
            <family val="2"/>
          </rPr>
          <t>Evaluators Comments</t>
        </r>
      </text>
    </comment>
    <comment ref="E41" authorId="0" shapeId="0" xr:uid="{C6873FDA-7BF7-4451-8F95-2CB53DCA243E}">
      <text>
        <r>
          <rPr>
            <b/>
            <sz val="8"/>
            <color indexed="81"/>
            <rFont val="Tahoma"/>
            <family val="2"/>
          </rPr>
          <t>Evaluators Comments</t>
        </r>
      </text>
    </comment>
    <comment ref="F41" authorId="0" shapeId="0" xr:uid="{E010ECE3-32AD-4976-9AE1-AD17982EBC9E}">
      <text>
        <r>
          <rPr>
            <b/>
            <sz val="8"/>
            <color indexed="81"/>
            <rFont val="Tahoma"/>
            <family val="2"/>
          </rPr>
          <t>Evaluators Comments</t>
        </r>
      </text>
    </comment>
    <comment ref="G41" authorId="0" shapeId="0" xr:uid="{1E1A0199-88B7-4571-A691-B248F2F75398}">
      <text>
        <r>
          <rPr>
            <b/>
            <sz val="8"/>
            <color indexed="81"/>
            <rFont val="Tahoma"/>
            <family val="2"/>
          </rPr>
          <t>Evaluators Comments</t>
        </r>
      </text>
    </comment>
    <comment ref="H41" authorId="0" shapeId="0" xr:uid="{2667171A-C06B-4ADD-B499-A333694944BB}">
      <text>
        <r>
          <rPr>
            <b/>
            <sz val="8"/>
            <color indexed="81"/>
            <rFont val="Tahoma"/>
            <family val="2"/>
          </rPr>
          <t>Evaluators Comments</t>
        </r>
      </text>
    </comment>
    <comment ref="I41" authorId="0" shapeId="0" xr:uid="{2904296D-934D-4306-B751-F495E202B89C}">
      <text>
        <r>
          <rPr>
            <b/>
            <sz val="8"/>
            <color indexed="81"/>
            <rFont val="Tahoma"/>
            <family val="2"/>
          </rPr>
          <t>Evaluators Comments</t>
        </r>
      </text>
    </comment>
    <comment ref="J41" authorId="0" shapeId="0" xr:uid="{F5646645-7258-4607-9E19-44D60F8FC17C}">
      <text>
        <r>
          <rPr>
            <b/>
            <sz val="8"/>
            <color indexed="81"/>
            <rFont val="Tahoma"/>
            <family val="2"/>
          </rPr>
          <t>Evaluators Comments</t>
        </r>
      </text>
    </comment>
    <comment ref="E42" authorId="0" shapeId="0" xr:uid="{A281CB8D-0F25-4953-A571-C5597850EDC8}">
      <text>
        <r>
          <rPr>
            <b/>
            <sz val="8"/>
            <color indexed="81"/>
            <rFont val="Tahoma"/>
            <family val="2"/>
          </rPr>
          <t>Evaluators Comments</t>
        </r>
      </text>
    </comment>
    <comment ref="F42" authorId="0" shapeId="0" xr:uid="{E7848060-CD0C-4315-883F-6E40BC57015E}">
      <text>
        <r>
          <rPr>
            <b/>
            <sz val="8"/>
            <color indexed="81"/>
            <rFont val="Tahoma"/>
            <family val="2"/>
          </rPr>
          <t>Evaluators Comments</t>
        </r>
      </text>
    </comment>
    <comment ref="G42" authorId="0" shapeId="0" xr:uid="{15EC1868-3A33-4B06-BED1-DFA08EF43D6F}">
      <text>
        <r>
          <rPr>
            <b/>
            <sz val="8"/>
            <color indexed="81"/>
            <rFont val="Tahoma"/>
            <family val="2"/>
          </rPr>
          <t>Evaluators Comments</t>
        </r>
      </text>
    </comment>
    <comment ref="H42" authorId="0" shapeId="0" xr:uid="{A608CE68-CF36-4426-B6D3-2DBFFCC0C41C}">
      <text>
        <r>
          <rPr>
            <b/>
            <sz val="8"/>
            <color indexed="81"/>
            <rFont val="Tahoma"/>
            <family val="2"/>
          </rPr>
          <t>Evaluators Comments</t>
        </r>
      </text>
    </comment>
    <comment ref="I42" authorId="0" shapeId="0" xr:uid="{5B2085D0-A0F2-4170-BF7D-E1D0FE4297E1}">
      <text>
        <r>
          <rPr>
            <b/>
            <sz val="8"/>
            <color indexed="81"/>
            <rFont val="Tahoma"/>
            <family val="2"/>
          </rPr>
          <t>Evaluators Comments</t>
        </r>
      </text>
    </comment>
    <comment ref="J42" authorId="0" shapeId="0" xr:uid="{3019827F-A950-43EA-B053-B2F68397A91D}">
      <text>
        <r>
          <rPr>
            <b/>
            <sz val="8"/>
            <color indexed="81"/>
            <rFont val="Tahoma"/>
            <family val="2"/>
          </rPr>
          <t>Evaluators Comments</t>
        </r>
      </text>
    </comment>
    <comment ref="E43" authorId="0" shapeId="0" xr:uid="{7F0ED822-9CAF-43CF-9F77-E252E25D60E0}">
      <text>
        <r>
          <rPr>
            <b/>
            <sz val="8"/>
            <color indexed="81"/>
            <rFont val="Tahoma"/>
            <family val="2"/>
          </rPr>
          <t>Evaluators Comments</t>
        </r>
      </text>
    </comment>
    <comment ref="F43" authorId="0" shapeId="0" xr:uid="{06325630-6B8C-4A75-800E-0BB74224DC6A}">
      <text>
        <r>
          <rPr>
            <b/>
            <sz val="8"/>
            <color indexed="81"/>
            <rFont val="Tahoma"/>
            <family val="2"/>
          </rPr>
          <t>Evaluators Comments</t>
        </r>
      </text>
    </comment>
    <comment ref="G43" authorId="0" shapeId="0" xr:uid="{4DB562B4-4F8B-4411-84EF-14ECF1FC966F}">
      <text>
        <r>
          <rPr>
            <b/>
            <sz val="8"/>
            <color indexed="81"/>
            <rFont val="Tahoma"/>
            <family val="2"/>
          </rPr>
          <t>Evaluators Comments</t>
        </r>
      </text>
    </comment>
    <comment ref="H43" authorId="0" shapeId="0" xr:uid="{155CB7F0-7D04-4DAF-B03E-700E68DE9A5E}">
      <text>
        <r>
          <rPr>
            <b/>
            <sz val="8"/>
            <color indexed="81"/>
            <rFont val="Tahoma"/>
            <family val="2"/>
          </rPr>
          <t>Evaluators Comments</t>
        </r>
      </text>
    </comment>
    <comment ref="I43" authorId="0" shapeId="0" xr:uid="{5E5DC6A5-36CC-44D4-99FF-F5907DA36BF9}">
      <text>
        <r>
          <rPr>
            <b/>
            <sz val="8"/>
            <color indexed="81"/>
            <rFont val="Tahoma"/>
            <family val="2"/>
          </rPr>
          <t>Evaluators Comments</t>
        </r>
      </text>
    </comment>
    <comment ref="J43" authorId="0" shapeId="0" xr:uid="{02D48F17-7DBF-449E-AA34-8B552A2E410A}">
      <text>
        <r>
          <rPr>
            <b/>
            <sz val="8"/>
            <color indexed="81"/>
            <rFont val="Tahoma"/>
            <family val="2"/>
          </rPr>
          <t>Evaluators Comments</t>
        </r>
      </text>
    </comment>
    <comment ref="E45" authorId="0" shapeId="0" xr:uid="{E6AB1A56-5A64-460F-9814-98922B0F931E}">
      <text>
        <r>
          <rPr>
            <b/>
            <sz val="8"/>
            <color indexed="81"/>
            <rFont val="Tahoma"/>
            <family val="2"/>
          </rPr>
          <t>Evaluators Comments</t>
        </r>
      </text>
    </comment>
    <comment ref="F45" authorId="0" shapeId="0" xr:uid="{32E5504D-1144-4CC4-898E-132ADF8C7BB1}">
      <text>
        <r>
          <rPr>
            <b/>
            <sz val="8"/>
            <color indexed="81"/>
            <rFont val="Tahoma"/>
            <family val="2"/>
          </rPr>
          <t>Evaluators Comments</t>
        </r>
      </text>
    </comment>
    <comment ref="G45" authorId="0" shapeId="0" xr:uid="{FFFE3B12-1EA7-4E44-942A-5DCD9C798354}">
      <text>
        <r>
          <rPr>
            <b/>
            <sz val="8"/>
            <color indexed="81"/>
            <rFont val="Tahoma"/>
            <family val="2"/>
          </rPr>
          <t>Evaluators Comments</t>
        </r>
      </text>
    </comment>
    <comment ref="H45" authorId="0" shapeId="0" xr:uid="{6C4D646F-33B9-41B4-A65E-692E6CC5A3F1}">
      <text>
        <r>
          <rPr>
            <b/>
            <sz val="8"/>
            <color indexed="81"/>
            <rFont val="Tahoma"/>
            <family val="2"/>
          </rPr>
          <t>Evaluators Comments</t>
        </r>
      </text>
    </comment>
    <comment ref="I45" authorId="0" shapeId="0" xr:uid="{2D99AF0B-D7C2-4BE0-88C3-5CC46753E852}">
      <text>
        <r>
          <rPr>
            <b/>
            <sz val="8"/>
            <color indexed="81"/>
            <rFont val="Tahoma"/>
            <family val="2"/>
          </rPr>
          <t>Evaluators Comments</t>
        </r>
      </text>
    </comment>
    <comment ref="J45" authorId="0" shapeId="0" xr:uid="{1BDEDE2E-C7F7-49D2-8FC7-494182C57946}">
      <text>
        <r>
          <rPr>
            <b/>
            <sz val="8"/>
            <color indexed="81"/>
            <rFont val="Tahoma"/>
            <family val="2"/>
          </rPr>
          <t>Evaluators Comments</t>
        </r>
      </text>
    </comment>
    <comment ref="E46" authorId="0" shapeId="0" xr:uid="{9036EE94-FD20-43A4-910B-6A44710F0B35}">
      <text>
        <r>
          <rPr>
            <b/>
            <sz val="8"/>
            <color indexed="81"/>
            <rFont val="Tahoma"/>
            <family val="2"/>
          </rPr>
          <t>Evaluators Comments</t>
        </r>
      </text>
    </comment>
    <comment ref="F46" authorId="0" shapeId="0" xr:uid="{DD2EB07F-8DCE-4776-BC36-5D3E28860A48}">
      <text>
        <r>
          <rPr>
            <b/>
            <sz val="8"/>
            <color indexed="81"/>
            <rFont val="Tahoma"/>
            <family val="2"/>
          </rPr>
          <t>Evaluators Comments</t>
        </r>
      </text>
    </comment>
    <comment ref="G46" authorId="0" shapeId="0" xr:uid="{C5E0B2A5-22BB-4D00-8F67-11D290B1E72A}">
      <text>
        <r>
          <rPr>
            <b/>
            <sz val="8"/>
            <color indexed="81"/>
            <rFont val="Tahoma"/>
            <family val="2"/>
          </rPr>
          <t>Evaluators Comments</t>
        </r>
      </text>
    </comment>
    <comment ref="H46" authorId="0" shapeId="0" xr:uid="{6F2AC43D-2F26-4E98-A1CF-6789E1009229}">
      <text>
        <r>
          <rPr>
            <b/>
            <sz val="8"/>
            <color indexed="81"/>
            <rFont val="Tahoma"/>
            <family val="2"/>
          </rPr>
          <t>Evaluators Comments</t>
        </r>
      </text>
    </comment>
    <comment ref="I46" authorId="0" shapeId="0" xr:uid="{8E3CF07A-194F-4311-83DC-B0722A6B06C8}">
      <text>
        <r>
          <rPr>
            <b/>
            <sz val="8"/>
            <color indexed="81"/>
            <rFont val="Tahoma"/>
            <family val="2"/>
          </rPr>
          <t>Evaluators Comments</t>
        </r>
      </text>
    </comment>
    <comment ref="J46" authorId="0" shapeId="0" xr:uid="{4AA1B0CD-8169-49DC-B5B6-054FC93C7DAF}">
      <text>
        <r>
          <rPr>
            <b/>
            <sz val="8"/>
            <color indexed="81"/>
            <rFont val="Tahoma"/>
            <family val="2"/>
          </rPr>
          <t>Evaluators Comments</t>
        </r>
      </text>
    </comment>
    <comment ref="E47" authorId="0" shapeId="0" xr:uid="{773B8402-0BC1-4C2E-A482-B230764E43F4}">
      <text>
        <r>
          <rPr>
            <b/>
            <sz val="8"/>
            <color indexed="81"/>
            <rFont val="Tahoma"/>
            <family val="2"/>
          </rPr>
          <t>Evaluators Comments</t>
        </r>
      </text>
    </comment>
    <comment ref="F47" authorId="0" shapeId="0" xr:uid="{3EBADF30-C297-4D11-A186-903D71717771}">
      <text>
        <r>
          <rPr>
            <b/>
            <sz val="8"/>
            <color indexed="81"/>
            <rFont val="Tahoma"/>
            <family val="2"/>
          </rPr>
          <t>Evaluators Comments</t>
        </r>
      </text>
    </comment>
    <comment ref="G47" authorId="0" shapeId="0" xr:uid="{5B4F0038-0191-4178-87E5-5FD0877A4DBD}">
      <text>
        <r>
          <rPr>
            <b/>
            <sz val="8"/>
            <color indexed="81"/>
            <rFont val="Tahoma"/>
            <family val="2"/>
          </rPr>
          <t>Evaluators Comments</t>
        </r>
      </text>
    </comment>
    <comment ref="H47" authorId="0" shapeId="0" xr:uid="{B0CEA903-086D-4436-A677-C6A4A1168E5A}">
      <text>
        <r>
          <rPr>
            <b/>
            <sz val="8"/>
            <color indexed="81"/>
            <rFont val="Tahoma"/>
            <family val="2"/>
          </rPr>
          <t>Evaluators Comments</t>
        </r>
      </text>
    </comment>
    <comment ref="I47" authorId="0" shapeId="0" xr:uid="{70FE643E-D1CE-4517-B3BB-3E6FB0DD20D8}">
      <text>
        <r>
          <rPr>
            <b/>
            <sz val="8"/>
            <color indexed="81"/>
            <rFont val="Tahoma"/>
            <family val="2"/>
          </rPr>
          <t>Evaluators Comments</t>
        </r>
      </text>
    </comment>
    <comment ref="J47" authorId="0" shapeId="0" xr:uid="{F54A17D0-E78C-4C11-8C30-ECE1DE2762A6}">
      <text>
        <r>
          <rPr>
            <b/>
            <sz val="8"/>
            <color indexed="81"/>
            <rFont val="Tahoma"/>
            <family val="2"/>
          </rPr>
          <t>Evaluators Comments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sharedStrings.xml><?xml version="1.0" encoding="utf-8"?>
<sst xmlns="http://schemas.openxmlformats.org/spreadsheetml/2006/main" count="125" uniqueCount="88">
  <si>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</si>
  <si>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</si>
  <si>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</si>
  <si>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</si>
  <si>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</si>
  <si>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</si>
  <si>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</si>
  <si>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</si>
  <si>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</si>
  <si>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</si>
  <si>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</si>
  <si>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</si>
  <si>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</si>
  <si>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</si>
  <si>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</si>
  <si>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</si>
  <si>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</si>
  <si>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</si>
  <si>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</si>
  <si>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</si>
  <si>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</si>
  <si>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</si>
  <si>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</si>
  <si>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</si>
  <si>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</si>
  <si>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</si>
  <si>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</si>
  <si>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</si>
  <si>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</si>
  <si>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</si>
  <si>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</si>
  <si>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</si>
  <si>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</si>
  <si>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</si>
  <si>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</si>
  <si>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6.0</t>
  </si>
  <si>
    <t>Security Guarding Services for MIC1 Telco sites</t>
  </si>
  <si>
    <t>2</t>
  </si>
  <si>
    <t>This request for tender (herein referred to as “RFT”) is restricted to companies which are specialists in guarding and related services (herein referred to as “Bidders” or “Bidder” for any one of them separately), have signed a non-disclosure agreement or a confidentiality agreement with MIC1. 
MIC1 wishes to implement security services to secure its critical sites as well remote and undeveloped locations (greenfield areas).
The bidder shall consider in his offer all the requirements to cover the below potential sites described in Annex 1 and to be valid for the next 4 years, with same terms and conditions, if MIC1 wishes to add any site in the future if deemed necessary. 
Annex 1:
Potential Sites: 
•	ZAITA
•	HDTOUN
•	LSAMAK
•	MCHARI
•	BMHRAY
•	BNTAEL
•	BTORAM
•	SIKOMO
•	AKROUN
•	QORNAY
•	NORIEH
•	IHMEJ
•	RAHBE
•	YAMMOUNE
•	DBADEB
•	WHS ZOUK</t>
  </si>
  <si>
    <t>Disqualified if not submitted</t>
  </si>
  <si>
    <t>A minimum of 2 clients who have the same scope of work as MIC1 within the last 2 years.</t>
  </si>
  <si>
    <t>Provide recommendation letters from at least 2 clients for whom the company has conducted similar services.</t>
  </si>
  <si>
    <t>Qualifications</t>
  </si>
  <si>
    <t xml:space="preserve">Appendix 1: Technical Specifications </t>
  </si>
  <si>
    <t>Guarding services requirements</t>
  </si>
  <si>
    <t>The bidder shall advise if shelter or kiosk would be provided for security guards as shelter during their shifts, to ensure protection during extreme weather conditions. Knowing that related fees should be borne by bidder.</t>
  </si>
  <si>
    <t>Adequate lighting is crucial, especially during night shifts. The bidder shall consider implementing lighting to enhance visibility and detect intruders. The power will be provided from MIC1 site, however, all equipment, accessories, connections, and civil works needed for the lighting shall be considered and executed by the bidder.</t>
  </si>
  <si>
    <t>The bidder shall advise on the adequate amenities to be provided for the agents such as: chair, table, first Aid and emergency supplies, … Knowing that related fees should be borne by bidder.</t>
  </si>
  <si>
    <t>Defensive equipment might be put at the disposal of the security agent. However, any defensive equipment within MIC1 premises, or during missions, should be approved by MIC1’s management. The bidder shall define if licenses are available for security agent to carry guns.</t>
  </si>
  <si>
    <t>Means of communication shall be put at the disposal of the security company agents to ensure the link between the posts and the security company’s patrols and its central operations’ room. Mobile phones can be used for voice calls, text messages, and, if necessary, data transmission for sharing reports, images, or videos.</t>
  </si>
  <si>
    <t>An operational control room with specialists should be available 24/7 in the security company to communicate with guards and to inform / send missions on the spot when needed. It shall be equipped with:
a.	Way of communication to ensure availability of communication with operation room 24/7 (hotline).
b.	Easy and reliable tracking system to trace all patrol cars.
c.	Technical team shall be at disposal 24/7 to support when needed.
d.	Reports of history visits regarding the Patrol team are required. An audit system that provides proof of concept.
e.	In case of emergency, an easy access to all info / requirements of agents on duty is a must; in other words, the end user in the control room, and in a certain situation, shall be able to respond and solve a specific problem or complaint received from MIC1 and reported by site responsible.</t>
  </si>
  <si>
    <t xml:space="preserve">MIC1 shall be able to communicate at any time with any agent on site and ask for appropriate report. </t>
  </si>
  <si>
    <t xml:space="preserve">Security agents must be capable of reading / writing as they might be asked to submit reports or any other request. </t>
  </si>
  <si>
    <t xml:space="preserve">The security agents working at Alfa sites, are held responsible and liable for any loss/damage/breach related to negligence, including but not limited to:
-	If the security agent was not available on site during the incident. Proof of attendance according to the implemented tracking systems is required. 
-	If MIC1 will not be notified instantly when an incident occurs. Proof of concept of the notification is required e.g., Instant images or live videos. The on-site security agent must remain awake and notify immediately according to an emergency response process which shall be described in the bidder’s response. </t>
  </si>
  <si>
    <t>The bidder shall advise of the time needed to deploy new resources for a new requested site: 72 hours, 48 hours, 24 hours or 12 hours. MIC1’s preference is 12hrs.</t>
  </si>
  <si>
    <t>The security company should use an attendance management and check-in tracking system to ensure the availability of officers during their shifts as well as to check the history for a certain period (attendance history not less than 2 months) . MIC1 must have access to the tracking system mentioned above to ensure the availability of security agents 24/7 on sites.</t>
  </si>
  <si>
    <t>Bidder shall have the capacity to meet site manning capability in case of absenteeism. He shall also advise regarding the total number of guards, and providing the number of back up whenever a lack of agents occur.</t>
  </si>
  <si>
    <t>The prescribed procedures related to MIC1 shall be followed by the security agents.</t>
  </si>
  <si>
    <t>Security team composition shouldn’t be above 50 years by majority; the younger the agents, the better.</t>
  </si>
  <si>
    <t>Supervisory visits of all posts shall be recorded. The bidder to specify the frequency of visits and the method of registration (fingerprint, hand punch, notebook…)</t>
  </si>
  <si>
    <t>Insurance coverage: The bidder shall provide later the NSSF numbers, to all agents working at MIC1 premises respectively. They should be equipped with needed work insurance types to cover the full liability on the bidder's charge. The security company shall respect the clauses of its insurance policy. Furthermore, the security company declares that its obligations under the insurance policy shall be respected under its own responsibility. MIC1 is not liable for any accident that may be faced to any working agent within its premises. The security company shall remit a copy to MIC1’s management of: Public liability coverage, and Workmen compensation.</t>
  </si>
  <si>
    <t xml:space="preserve">The security agents are needed 24/7 at MIC1 sites. The bidder shall advise on the shifts and methods of rotations. </t>
  </si>
  <si>
    <t>The guards assigned to the service of MIC1 are exclusive to MIC1 and shall not be assigned to any other client. The security company is entitled to choose and appoint anyone to the service of MIC1. However, once this person has been approved and started working in MIC1, the security company shall need the approval of MIC1 to change him.</t>
  </si>
  <si>
    <t>The timeframe accepted by MIC1 to make the replacement of an undesired agent should be by max 24 hours from its request.</t>
  </si>
  <si>
    <t>Any request or modification brought to any point under the care of the security company shall be made in writing (email).</t>
  </si>
  <si>
    <t>Security agents must show promptness and punctuality to their assigned posts. MIC1 shall have the right during the contract period to increase or decrease the number of posts according to its business interest.</t>
  </si>
  <si>
    <t>The security employees are subordinated to Security Company and their directives come out of the security company’s management. However, MIC1’s management can and has all the right to issue directives it sees fit to secure the good performance of the post. These directives shall be issued in writing (email), except when they are meant to be put forth immediately.</t>
  </si>
  <si>
    <t>MIC1 is entitled to ask for the replacement of any agent appointed to its service for any reason, especially if this agent has committed a fault.</t>
  </si>
  <si>
    <t>The security company shall conduct on continuous basis a “condition report”, assessing any potential risk or breach for personnel working in MIC1 sites.</t>
  </si>
  <si>
    <t>The security company’s responsibility is to report in written any operational incident / problem / accident occurring at MIC1 sites with accurate details, explanations and reasons analysis and propose solutions to avoid repetition.</t>
  </si>
  <si>
    <t>As remuneration for the services rendered, MIC1 pledges to pay the security company at the end of each month exclusive of VAT being the charges for the number of guards, however, this number is subject to change according to MIC1’s needs. The bill shall be presented on the 1st of the month.</t>
  </si>
  <si>
    <t>In order to qualify for the bid, the guarding services company should meet the following criteria:</t>
  </si>
  <si>
    <t xml:space="preserve">A minimum of 5 years’ experience in the guarding business </t>
  </si>
  <si>
    <t>A brief history of his company.</t>
  </si>
  <si>
    <t>Provide a list of the nationality and the country of origin of all the guarding agents in his company. All agents should be Lebanese all enrolled in NSSF. Proof of registration of all active employees is required.</t>
  </si>
  <si>
    <t xml:space="preserve">The bidder shall describe the professional qualifications and experience of the individuals, as well as the trainings provided. The description shall include the program, place of training (if a private school is available), training materials, frequency of sessions during the year, as well as the level of instructors. MIC1 should be informed in written whenever agents are called for a new training explaining the subject and purpose and its reflection on their job. </t>
  </si>
  <si>
    <t>The bidder shall be fully responsible for supplying all water required for the operation of the agent throughout the contract period. This responsibility includes, but is not limited to, the supply, installation, connection, maintenance, and refilling of water tanks whenever required. All associated costs, fees, permits, and any other expenses related to water supply shall be borne solely by the bidder. The bidder shall also describe the proposed water supply and refilling process in its technical proposal.</t>
  </si>
  <si>
    <t>The bidder shall be responsible for providing portable toilets where required at sites lacking permanent sanitary facilities. Installation is not mandatory in all locations; however, when required, the bidder shall supply, install, maintain, and service them at its own cost. All related expenses shall be borne solely by the bidder.</t>
  </si>
  <si>
    <t>The bidder shall be responsible for implementing proper waste management at all sites to ensure a clean and organized environment. This may include the provision of waste disposal facilities such as trash bins or containers where required. Where such facilities are needed, the bidder shall supply, install, maintain, and manage waste collection and disposal at its own cost. All related fees and expenses shall be borne solely by the bidder.</t>
  </si>
  <si>
    <t xml:space="preserve">Project Name: </t>
  </si>
  <si>
    <t>Reference Number:</t>
  </si>
  <si>
    <t>0497-26</t>
  </si>
  <si>
    <t>Technical Scoring /100</t>
  </si>
  <si>
    <t>Technical Scoring /40</t>
  </si>
  <si>
    <t>RFT Techniacl Scoring Sheet /40%</t>
  </si>
  <si>
    <t>RFT Commercial Scoring Sheet /60%</t>
  </si>
  <si>
    <t>RFT Scoring Sheet</t>
  </si>
  <si>
    <t>Pricing based on APPENDIX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</si>
</sst>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7">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1"/>
      <name val="Arial"/>
      <family val="2"/>
    </font>
    <font>
      <b/>
      <sz val="12"/>
      <name val="Arial"/>
      <family val="2"/>
    </font>
    <font>
      <b/>
      <sz val="11"/>
      <name val="Arial"/>
      <family val="2"/>
    </font>
    <font>
      <b/>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rgb="FF0000FF"/>
      </right>
      <top/>
      <bottom/>
      <diagonal/>
    </border>
    <border>
      <left style="thin">
        <color rgb="FF0000FF"/>
      </left>
      <right style="thin">
        <color rgb="FF0000FF"/>
      </right>
      <top/>
      <bottom/>
      <diagonal/>
    </border>
    <border>
      <left style="thin">
        <color rgb="FF0000FF"/>
      </left>
      <right style="medium">
        <color rgb="FF0000FF"/>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lignment vertical="center"/>
    </xf>
    <xf numFmtId="9" fontId="9" fillId="0" borderId="0" applyFont="0" applyFill="0" applyBorder="0" applyAlignment="0" applyProtection="0"/>
  </cellStyleXfs>
  <cellXfs count="86">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0" borderId="1" xfId="0" applyFont="1" applyBorder="1" applyAlignment="1">
      <alignment horizontal="justify" vertical="center"/>
    </xf>
    <xf numFmtId="0" fontId="13" fillId="0" borderId="1" xfId="0" applyFont="1" applyBorder="1" applyAlignment="1">
      <alignment horizontal="justify" vertical="center" readingOrder="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6" fillId="0" borderId="1" xfId="0" applyFont="1" applyBorder="1" applyAlignment="1">
      <alignment wrapText="1"/>
    </xf>
    <xf numFmtId="0" fontId="8" fillId="0" borderId="1" xfId="0" applyFont="1" applyBorder="1" applyAlignment="1">
      <alignment horizontal="left" wrapText="1"/>
    </xf>
    <xf numFmtId="0" fontId="7" fillId="0" borderId="1" xfId="0" applyFont="1" applyBorder="1" applyAlignment="1">
      <alignment horizontal="center" vertical="center"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0" fontId="2" fillId="0" borderId="0" xfId="0" applyFont="1" applyAlignment="1">
      <alignment horizontal="left" vertical="top"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14" fillId="2" borderId="13" xfId="0" applyFont="1" applyFill="1" applyBorder="1" applyAlignment="1">
      <alignment wrapText="1"/>
    </xf>
    <xf numFmtId="0" fontId="14" fillId="2" borderId="14" xfId="0" applyFont="1" applyFill="1" applyBorder="1" applyAlignment="1">
      <alignment wrapText="1"/>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5" fillId="4" borderId="22"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13" fillId="0" borderId="28" xfId="0" applyFont="1" applyBorder="1" applyAlignment="1">
      <alignment horizontal="justify" vertical="center"/>
    </xf>
    <xf numFmtId="0" fontId="0" fillId="4" borderId="28" xfId="0" applyFill="1" applyBorder="1" applyAlignment="1">
      <alignment wrapText="1"/>
    </xf>
    <xf numFmtId="0" fontId="1" fillId="0" borderId="28" xfId="0" applyFont="1" applyBorder="1" applyAlignment="1">
      <alignment wrapText="1"/>
    </xf>
    <xf numFmtId="0" fontId="0" fillId="0" borderId="28" xfId="0" applyBorder="1" applyAlignment="1">
      <alignment wrapText="1"/>
    </xf>
    <xf numFmtId="0" fontId="1" fillId="4" borderId="28" xfId="0" applyFont="1" applyFill="1" applyBorder="1" applyAlignment="1">
      <alignment wrapText="1"/>
    </xf>
    <xf numFmtId="0" fontId="16" fillId="0" borderId="22" xfId="0" applyFont="1" applyBorder="1" applyAlignment="1">
      <alignment wrapText="1"/>
    </xf>
    <xf numFmtId="0" fontId="16" fillId="0" borderId="23" xfId="0" applyFont="1" applyBorder="1" applyAlignment="1">
      <alignment horizontal="center" wrapText="1"/>
    </xf>
    <xf numFmtId="0" fontId="0" fillId="0" borderId="23" xfId="0" applyBorder="1" applyAlignment="1">
      <alignment wrapText="1"/>
    </xf>
    <xf numFmtId="0" fontId="0" fillId="0" borderId="24" xfId="0" applyBorder="1" applyAlignment="1">
      <alignment wrapText="1"/>
    </xf>
    <xf numFmtId="0" fontId="16" fillId="0" borderId="25" xfId="0" applyFont="1" applyBorder="1" applyAlignment="1">
      <alignment wrapText="1"/>
    </xf>
    <xf numFmtId="0" fontId="16" fillId="0" borderId="26" xfId="0" applyFont="1" applyBorder="1" applyAlignment="1">
      <alignment horizontal="center" wrapText="1"/>
    </xf>
    <xf numFmtId="0" fontId="0" fillId="0" borderId="26" xfId="0" applyBorder="1" applyAlignment="1">
      <alignment wrapText="1"/>
    </xf>
    <xf numFmtId="0" fontId="0" fillId="0" borderId="27" xfId="0" applyBorder="1" applyAlignment="1">
      <alignment wrapText="1"/>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32522</xdr:rowOff>
    </xdr:from>
    <xdr:to>
      <xdr:col>0</xdr:col>
      <xdr:colOff>781050</xdr:colOff>
      <xdr:row>3</xdr:row>
      <xdr:rowOff>200067</xdr:rowOff>
    </xdr:to>
    <xdr:pic>
      <xdr:nvPicPr>
        <xdr:cNvPr id="2" name="Picture 1">
          <a:extLst>
            <a:ext uri="{FF2B5EF4-FFF2-40B4-BE49-F238E27FC236}">
              <a16:creationId xmlns:a16="http://schemas.microsoft.com/office/drawing/2014/main" id="{1C76AE71-A7B3-264E-DD72-A9CE68CC5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2522"/>
          <a:ext cx="733425" cy="79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0</xdr:col>
      <xdr:colOff>819150</xdr:colOff>
      <xdr:row>3</xdr:row>
      <xdr:rowOff>186595</xdr:rowOff>
    </xdr:to>
    <xdr:pic>
      <xdr:nvPicPr>
        <xdr:cNvPr id="2" name="Picture 1">
          <a:extLst>
            <a:ext uri="{FF2B5EF4-FFF2-40B4-BE49-F238E27FC236}">
              <a16:creationId xmlns:a16="http://schemas.microsoft.com/office/drawing/2014/main" id="{65687A0C-1FC4-4A8F-8349-304727549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9050"/>
          <a:ext cx="733425" cy="79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847725</xdr:colOff>
      <xdr:row>3</xdr:row>
      <xdr:rowOff>205645</xdr:rowOff>
    </xdr:to>
    <xdr:pic>
      <xdr:nvPicPr>
        <xdr:cNvPr id="3" name="Picture 2">
          <a:extLst>
            <a:ext uri="{FF2B5EF4-FFF2-40B4-BE49-F238E27FC236}">
              <a16:creationId xmlns:a16="http://schemas.microsoft.com/office/drawing/2014/main" id="{CC02C735-9757-47C6-8A14-9C4B86B745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733425" cy="79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I18" sqref="I18"/>
    </sheetView>
  </sheetViews>
  <sheetFormatPr defaultRowHeight="12.5"/>
  <cols>
    <col min="1" max="1" width="14.7265625" customWidth="1"/>
    <col min="5" max="5" width="13.26953125" customWidth="1"/>
    <col min="6" max="6" width="17" customWidth="1"/>
    <col min="7" max="7" width="16.36328125" customWidth="1"/>
    <col min="8" max="8" width="7.54296875" customWidth="1"/>
    <col min="9" max="9" width="9.1796875" customWidth="1"/>
    <col min="12" max="12" width="19.81640625" customWidth="1"/>
  </cols>
  <sheetData>
    <row r="1" spans="1:13" ht="16.5" customHeight="1">
      <c r="A1" s="45"/>
      <c r="B1" s="47" t="s">
        <v>86</v>
      </c>
      <c r="C1" s="47"/>
      <c r="D1" s="47"/>
      <c r="E1" s="47"/>
      <c r="F1" s="47"/>
      <c r="G1" s="47"/>
      <c r="H1" s="47"/>
      <c r="I1" s="47"/>
      <c r="J1" s="51" t="s">
        <v>23</v>
      </c>
      <c r="K1" s="51"/>
      <c r="L1" s="30" t="s">
        <v>30</v>
      </c>
    </row>
    <row r="2" spans="1:13" ht="16.5" customHeight="1">
      <c r="A2" s="45"/>
      <c r="B2" s="47"/>
      <c r="C2" s="47"/>
      <c r="D2" s="47"/>
      <c r="E2" s="47"/>
      <c r="F2" s="47"/>
      <c r="G2" s="47"/>
      <c r="H2" s="47"/>
      <c r="I2" s="47"/>
      <c r="J2" s="51" t="s">
        <v>24</v>
      </c>
      <c r="K2" s="51"/>
      <c r="L2" s="30" t="s">
        <v>29</v>
      </c>
    </row>
    <row r="3" spans="1:13" ht="16.5" customHeight="1">
      <c r="A3" s="45"/>
      <c r="B3" s="47"/>
      <c r="C3" s="47"/>
      <c r="D3" s="47"/>
      <c r="E3" s="47"/>
      <c r="F3" s="47"/>
      <c r="G3" s="47"/>
      <c r="H3" s="47"/>
      <c r="I3" s="47"/>
      <c r="J3" s="51" t="s">
        <v>25</v>
      </c>
      <c r="K3" s="51"/>
      <c r="L3" s="37" t="s">
        <v>35</v>
      </c>
    </row>
    <row r="4" spans="1:13" ht="16.5" customHeight="1">
      <c r="A4" s="45"/>
      <c r="B4" s="47"/>
      <c r="C4" s="47"/>
      <c r="D4" s="47"/>
      <c r="E4" s="47"/>
      <c r="F4" s="47"/>
      <c r="G4" s="47"/>
      <c r="H4" s="47"/>
      <c r="I4" s="47"/>
      <c r="J4" s="51" t="s">
        <v>26</v>
      </c>
      <c r="K4" s="51"/>
      <c r="L4" s="38">
        <v>45901</v>
      </c>
    </row>
    <row r="5" spans="1:13" ht="16.5" customHeight="1">
      <c r="A5" s="26"/>
      <c r="B5" s="27"/>
      <c r="C5" s="27"/>
      <c r="D5" s="27"/>
      <c r="E5" s="27"/>
      <c r="F5" s="27"/>
      <c r="G5" s="27"/>
      <c r="H5" s="27"/>
      <c r="I5" s="27"/>
      <c r="J5" s="28"/>
      <c r="K5" s="28"/>
      <c r="L5" s="29"/>
    </row>
    <row r="7" spans="1:13" ht="15.75" customHeight="1">
      <c r="A7" s="5"/>
    </row>
    <row r="8" spans="1:13" ht="13">
      <c r="A8" s="5" t="s">
        <v>34</v>
      </c>
    </row>
    <row r="9" spans="1:13" ht="13">
      <c r="A9" s="5" t="s">
        <v>33</v>
      </c>
    </row>
    <row r="10" spans="1:13" ht="13">
      <c r="A10" s="5" t="s">
        <v>27</v>
      </c>
    </row>
    <row r="11" spans="1:13" ht="14.5" customHeight="1">
      <c r="A11" s="5" t="s">
        <v>28</v>
      </c>
    </row>
    <row r="14" spans="1:13" ht="36" customHeight="1">
      <c r="A14" s="50" t="s">
        <v>32</v>
      </c>
      <c r="B14" s="50"/>
      <c r="C14" s="50"/>
      <c r="D14" s="50"/>
      <c r="E14" s="50"/>
      <c r="F14" s="50"/>
      <c r="G14" s="50"/>
      <c r="H14" s="50"/>
      <c r="I14" s="50"/>
      <c r="J14" s="50"/>
      <c r="K14" s="50"/>
      <c r="L14" s="50"/>
    </row>
    <row r="15" spans="1:13" ht="13">
      <c r="M15" s="36"/>
    </row>
    <row r="16" spans="1:13" ht="13">
      <c r="M16" s="36"/>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tabSelected="1" showWhiteSpace="0" topLeftCell="A28" zoomScale="85" zoomScaleNormal="85" workbookViewId="0">
      <selection activeCell="A57" sqref="A57:XFD57"/>
    </sheetView>
  </sheetViews>
  <sheetFormatPr defaultColWidth="13.81640625" defaultRowHeight="12.5"/>
  <cols>
    <col min="1" max="1" width="22.453125" style="3" customWidth="1"/>
    <col min="2" max="2" width="57.6328125" style="3" customWidth="1"/>
    <col min="3" max="3" width="13.6328125" style="3" customWidth="1"/>
    <col min="4" max="4" width="12" style="3" customWidth="1"/>
    <col min="5" max="6" width="10.26953125" style="3" bestFit="1" customWidth="1"/>
    <col min="7" max="7" width="10.54296875" style="3" bestFit="1" customWidth="1"/>
    <col min="8" max="10" width="10.26953125" style="3" bestFit="1" customWidth="1"/>
    <col min="11" max="11" width="18.36328125" style="3" customWidth="1"/>
    <col min="12" max="13" width="11.81640625" style="3" bestFit="1" customWidth="1"/>
    <col min="14" max="14" width="10.81640625" style="3" customWidth="1"/>
    <col min="15" max="15" width="11.81640625" style="3" bestFit="1" customWidth="1"/>
    <col min="16" max="16" width="11.81640625" style="3" customWidth="1"/>
    <col min="17" max="17" width="11.81640625" style="3" bestFit="1" customWidth="1"/>
    <col min="18" max="16384" width="13.81640625" style="3"/>
  </cols>
  <sheetData>
    <row r="1" spans="1:17" ht="16.5" customHeight="1">
      <c r="A1" s="45"/>
      <c r="B1" s="47" t="s">
        <v>84</v>
      </c>
      <c r="C1" s="47"/>
      <c r="D1" s="47"/>
      <c r="E1" s="47"/>
      <c r="F1" s="47"/>
      <c r="G1" s="47"/>
      <c r="H1" s="47"/>
      <c r="I1" s="47"/>
      <c r="J1" s="47"/>
      <c r="K1" s="47"/>
      <c r="L1" s="47"/>
      <c r="M1" s="47"/>
      <c r="N1" s="46" t="s">
        <v>23</v>
      </c>
      <c r="O1" s="46"/>
      <c r="P1" s="41" t="s">
        <v>30</v>
      </c>
      <c r="Q1" s="41"/>
    </row>
    <row r="2" spans="1:17" ht="16.5" customHeight="1">
      <c r="A2" s="45"/>
      <c r="B2" s="47"/>
      <c r="C2" s="47"/>
      <c r="D2" s="47"/>
      <c r="E2" s="47"/>
      <c r="F2" s="47"/>
      <c r="G2" s="47"/>
      <c r="H2" s="47"/>
      <c r="I2" s="47"/>
      <c r="J2" s="47"/>
      <c r="K2" s="47"/>
      <c r="L2" s="47"/>
      <c r="M2" s="47"/>
      <c r="N2" s="46" t="s">
        <v>24</v>
      </c>
      <c r="O2" s="46"/>
      <c r="P2" s="41" t="s">
        <v>29</v>
      </c>
      <c r="Q2" s="42"/>
    </row>
    <row r="3" spans="1:17" ht="16.5" customHeight="1">
      <c r="A3" s="45"/>
      <c r="B3" s="47"/>
      <c r="C3" s="47"/>
      <c r="D3" s="47"/>
      <c r="E3" s="47"/>
      <c r="F3" s="47"/>
      <c r="G3" s="47"/>
      <c r="H3" s="47"/>
      <c r="I3" s="47"/>
      <c r="J3" s="47"/>
      <c r="K3" s="47"/>
      <c r="L3" s="47"/>
      <c r="M3" s="47"/>
      <c r="N3" s="46" t="s">
        <v>25</v>
      </c>
      <c r="O3" s="46"/>
      <c r="P3" s="43" t="s">
        <v>35</v>
      </c>
      <c r="Q3" s="44"/>
    </row>
    <row r="4" spans="1:17" ht="16.5" customHeight="1">
      <c r="A4" s="45"/>
      <c r="B4" s="47"/>
      <c r="C4" s="47"/>
      <c r="D4" s="47"/>
      <c r="E4" s="47"/>
      <c r="F4" s="47"/>
      <c r="G4" s="47"/>
      <c r="H4" s="47"/>
      <c r="I4" s="47"/>
      <c r="J4" s="47"/>
      <c r="K4" s="47"/>
      <c r="L4" s="47"/>
      <c r="M4" s="47"/>
      <c r="N4" s="46" t="s">
        <v>26</v>
      </c>
      <c r="O4" s="46"/>
      <c r="P4" s="48">
        <v>45901</v>
      </c>
      <c r="Q4" s="49"/>
    </row>
    <row r="5" spans="1:17" ht="16.5" customHeight="1" thickBot="1"/>
    <row r="6" spans="1:17" ht="18" customHeight="1">
      <c r="A6" s="57" t="s">
        <v>79</v>
      </c>
      <c r="B6" s="67" t="s">
        <v>36</v>
      </c>
      <c r="C6" s="68"/>
      <c r="D6" s="68"/>
      <c r="E6" s="68"/>
      <c r="F6" s="68"/>
      <c r="G6" s="68"/>
      <c r="H6" s="68"/>
      <c r="I6" s="68"/>
      <c r="J6" s="68"/>
      <c r="K6" s="68"/>
      <c r="L6" s="68"/>
      <c r="M6" s="68"/>
      <c r="N6" s="68"/>
      <c r="O6" s="68"/>
      <c r="P6" s="68"/>
      <c r="Q6" s="69"/>
    </row>
    <row r="7" spans="1:17" ht="18" customHeight="1" thickBot="1">
      <c r="A7" s="58" t="s">
        <v>80</v>
      </c>
      <c r="B7" s="70" t="s">
        <v>81</v>
      </c>
      <c r="C7" s="71"/>
      <c r="D7" s="71"/>
      <c r="E7" s="71"/>
      <c r="F7" s="71"/>
      <c r="G7" s="71"/>
      <c r="H7" s="71"/>
      <c r="I7" s="71"/>
      <c r="J7" s="71"/>
      <c r="K7" s="71"/>
      <c r="L7" s="71"/>
      <c r="M7" s="71"/>
      <c r="N7" s="71"/>
      <c r="O7" s="71"/>
      <c r="P7" s="71"/>
      <c r="Q7" s="72"/>
    </row>
    <row r="8" spans="1:17" ht="26">
      <c r="A8" s="17" t="s">
        <v>0</v>
      </c>
      <c r="B8" s="59" t="s">
        <v>22</v>
      </c>
      <c r="C8" s="60" t="s">
        <v>2</v>
      </c>
      <c r="D8" s="61" t="s">
        <v>15</v>
      </c>
      <c r="E8" s="62" t="s">
        <v>3</v>
      </c>
      <c r="F8" s="62" t="s">
        <v>4</v>
      </c>
      <c r="G8" s="62" t="s">
        <v>5</v>
      </c>
      <c r="H8" s="62" t="s">
        <v>6</v>
      </c>
      <c r="I8" s="62" t="s">
        <v>7</v>
      </c>
      <c r="J8" s="62" t="s">
        <v>8</v>
      </c>
      <c r="K8" s="63" t="s">
        <v>1</v>
      </c>
      <c r="L8" s="64" t="s">
        <v>9</v>
      </c>
      <c r="M8" s="65" t="s">
        <v>10</v>
      </c>
      <c r="N8" s="65" t="s">
        <v>11</v>
      </c>
      <c r="O8" s="65" t="s">
        <v>12</v>
      </c>
      <c r="P8" s="65" t="s">
        <v>13</v>
      </c>
      <c r="Q8" s="66" t="s">
        <v>14</v>
      </c>
    </row>
    <row r="9" spans="1:17" ht="13">
      <c r="A9" s="7"/>
      <c r="B9" s="8"/>
      <c r="C9" s="9"/>
      <c r="D9" s="8"/>
      <c r="E9" s="9"/>
      <c r="F9" s="9"/>
      <c r="G9" s="9"/>
      <c r="H9" s="9"/>
      <c r="I9" s="9"/>
      <c r="J9" s="9"/>
      <c r="K9" s="9"/>
      <c r="L9" s="10">
        <f>E9*C9</f>
        <v>0</v>
      </c>
      <c r="M9" s="10">
        <f>F9*C9</f>
        <v>0</v>
      </c>
      <c r="N9" s="10">
        <f>G9*C9</f>
        <v>0</v>
      </c>
      <c r="O9" s="10">
        <f>H9*C9</f>
        <v>0</v>
      </c>
      <c r="P9" s="10">
        <f>I9*C9</f>
        <v>0</v>
      </c>
      <c r="Q9" s="10">
        <f>J9*C9</f>
        <v>0</v>
      </c>
    </row>
    <row r="10" spans="1:17" ht="409.25" customHeight="1">
      <c r="A10" s="11" t="s">
        <v>37</v>
      </c>
      <c r="B10" s="12" t="s">
        <v>38</v>
      </c>
      <c r="C10" s="2" t="s">
        <v>39</v>
      </c>
      <c r="D10" s="12"/>
      <c r="E10" s="2"/>
      <c r="F10" s="2"/>
      <c r="G10" s="2"/>
      <c r="H10" s="2"/>
      <c r="I10" s="2"/>
      <c r="J10" s="2"/>
      <c r="K10" s="2"/>
      <c r="L10" s="32" t="e">
        <f t="shared" ref="L10:L23" si="0">E10*C10</f>
        <v>#VALUE!</v>
      </c>
      <c r="M10" s="13" t="e">
        <f>C10*F10</f>
        <v>#VALUE!</v>
      </c>
      <c r="N10" s="13" t="e">
        <f>G10*C10</f>
        <v>#VALUE!</v>
      </c>
      <c r="O10" s="13" t="e">
        <f>H10*C10</f>
        <v>#VALUE!</v>
      </c>
      <c r="P10" s="13" t="e">
        <f>I10*C10</f>
        <v>#VALUE!</v>
      </c>
      <c r="Q10" s="13" t="e">
        <f>J10*C10</f>
        <v>#VALUE!</v>
      </c>
    </row>
    <row r="11" spans="1:17" ht="39">
      <c r="A11" s="11" t="s">
        <v>43</v>
      </c>
      <c r="B11" s="12" t="s">
        <v>42</v>
      </c>
      <c r="C11" s="2"/>
      <c r="D11" s="1"/>
      <c r="E11" s="2"/>
      <c r="F11" s="2"/>
      <c r="G11" s="2"/>
      <c r="H11" s="2"/>
      <c r="I11" s="2"/>
      <c r="J11" s="2"/>
      <c r="K11" s="2"/>
      <c r="L11" s="32">
        <f t="shared" si="0"/>
        <v>0</v>
      </c>
      <c r="M11" s="13">
        <f t="shared" ref="M11:M23" si="1">C11*F11</f>
        <v>0</v>
      </c>
      <c r="N11" s="13">
        <f t="shared" ref="N11:N23" si="2">G11*C11</f>
        <v>0</v>
      </c>
      <c r="O11" s="13">
        <f t="shared" ref="O11:O22" si="3">H11*C11</f>
        <v>0</v>
      </c>
      <c r="P11" s="13">
        <f t="shared" ref="P11:P23" si="4">I11*C11</f>
        <v>0</v>
      </c>
      <c r="Q11" s="13">
        <f t="shared" ref="Q11:Q23" si="5">J11*C11</f>
        <v>0</v>
      </c>
    </row>
    <row r="12" spans="1:17" ht="28">
      <c r="A12" s="14"/>
      <c r="B12" s="39" t="s">
        <v>71</v>
      </c>
      <c r="C12" s="31"/>
      <c r="D12" s="1"/>
      <c r="E12" s="31"/>
      <c r="F12" s="2"/>
      <c r="G12" s="2"/>
      <c r="H12" s="2"/>
      <c r="I12" s="2"/>
      <c r="J12" s="2"/>
      <c r="K12" s="2"/>
      <c r="L12" s="32">
        <f t="shared" si="0"/>
        <v>0</v>
      </c>
      <c r="M12" s="13">
        <f t="shared" si="1"/>
        <v>0</v>
      </c>
      <c r="N12" s="13">
        <f t="shared" si="2"/>
        <v>0</v>
      </c>
      <c r="O12" s="13">
        <f t="shared" si="3"/>
        <v>0</v>
      </c>
      <c r="P12" s="13">
        <f t="shared" si="4"/>
        <v>0</v>
      </c>
      <c r="Q12" s="13">
        <f t="shared" si="5"/>
        <v>0</v>
      </c>
    </row>
    <row r="13" spans="1:17" ht="14">
      <c r="A13" s="14"/>
      <c r="B13" s="40" t="s">
        <v>72</v>
      </c>
      <c r="C13" s="31">
        <v>1</v>
      </c>
      <c r="D13" s="1"/>
      <c r="E13" s="31"/>
      <c r="F13" s="2"/>
      <c r="G13" s="2"/>
      <c r="H13" s="2"/>
      <c r="I13" s="2"/>
      <c r="J13" s="2"/>
      <c r="K13" s="2"/>
      <c r="L13" s="32"/>
      <c r="M13" s="13"/>
      <c r="N13" s="13"/>
      <c r="O13" s="13"/>
      <c r="P13" s="13"/>
      <c r="Q13" s="13"/>
    </row>
    <row r="14" spans="1:17" ht="28">
      <c r="A14" s="14"/>
      <c r="B14" s="40" t="s">
        <v>40</v>
      </c>
      <c r="C14" s="31">
        <v>1</v>
      </c>
      <c r="D14" s="1"/>
      <c r="E14" s="31"/>
      <c r="F14" s="2"/>
      <c r="G14" s="2"/>
      <c r="H14" s="2"/>
      <c r="I14" s="2"/>
      <c r="J14" s="2"/>
      <c r="K14" s="2"/>
      <c r="L14" s="32"/>
      <c r="M14" s="13"/>
      <c r="N14" s="13"/>
      <c r="O14" s="13"/>
      <c r="P14" s="13"/>
      <c r="Q14" s="13"/>
    </row>
    <row r="15" spans="1:17" ht="14">
      <c r="A15" s="14"/>
      <c r="B15" s="40" t="s">
        <v>73</v>
      </c>
      <c r="C15" s="31">
        <v>1</v>
      </c>
      <c r="D15" s="1"/>
      <c r="E15" s="31"/>
      <c r="F15" s="2"/>
      <c r="G15" s="2"/>
      <c r="H15" s="2"/>
      <c r="I15" s="2"/>
      <c r="J15" s="2"/>
      <c r="K15" s="2"/>
      <c r="L15" s="32"/>
      <c r="M15" s="13"/>
      <c r="N15" s="13"/>
      <c r="O15" s="13"/>
      <c r="P15" s="13"/>
      <c r="Q15" s="13"/>
    </row>
    <row r="16" spans="1:17" ht="28">
      <c r="A16" s="14"/>
      <c r="B16" s="40" t="s">
        <v>41</v>
      </c>
      <c r="C16" s="31">
        <v>2</v>
      </c>
      <c r="D16" s="1"/>
      <c r="E16" s="31"/>
      <c r="F16" s="2"/>
      <c r="G16" s="2"/>
      <c r="H16" s="2"/>
      <c r="I16" s="2"/>
      <c r="J16" s="2"/>
      <c r="K16" s="2"/>
      <c r="L16" s="32"/>
      <c r="M16" s="13"/>
      <c r="N16" s="13"/>
      <c r="O16" s="13"/>
      <c r="P16" s="13"/>
      <c r="Q16" s="13"/>
    </row>
    <row r="17" spans="1:17" ht="56">
      <c r="A17" s="14"/>
      <c r="B17" s="40" t="s">
        <v>74</v>
      </c>
      <c r="C17" s="31">
        <v>2</v>
      </c>
      <c r="D17" s="1"/>
      <c r="E17" s="31"/>
      <c r="F17" s="2"/>
      <c r="G17" s="2"/>
      <c r="H17" s="2"/>
      <c r="I17" s="2"/>
      <c r="J17" s="2"/>
      <c r="K17" s="2"/>
      <c r="L17" s="32"/>
      <c r="M17" s="13"/>
      <c r="N17" s="13"/>
      <c r="O17" s="13"/>
      <c r="P17" s="13"/>
      <c r="Q17" s="13"/>
    </row>
    <row r="18" spans="1:17" ht="112">
      <c r="A18" s="14"/>
      <c r="B18" s="40" t="s">
        <v>75</v>
      </c>
      <c r="C18" s="31">
        <v>1</v>
      </c>
      <c r="D18" s="1"/>
      <c r="E18" s="31"/>
      <c r="F18" s="2"/>
      <c r="G18" s="2"/>
      <c r="H18" s="2"/>
      <c r="I18" s="2"/>
      <c r="J18" s="2"/>
      <c r="K18" s="2"/>
      <c r="L18" s="32"/>
      <c r="M18" s="13"/>
      <c r="N18" s="13"/>
      <c r="O18" s="13"/>
      <c r="P18" s="13"/>
      <c r="Q18" s="13"/>
    </row>
    <row r="19" spans="1:17" ht="13">
      <c r="A19" s="14"/>
      <c r="B19" s="12" t="s">
        <v>44</v>
      </c>
      <c r="C19" s="31"/>
      <c r="D19" s="1"/>
      <c r="E19" s="31"/>
      <c r="F19" s="2"/>
      <c r="G19" s="2"/>
      <c r="H19" s="2"/>
      <c r="I19" s="2"/>
      <c r="J19" s="2"/>
      <c r="K19" s="2"/>
      <c r="L19" s="32">
        <f t="shared" si="0"/>
        <v>0</v>
      </c>
      <c r="M19" s="13">
        <f t="shared" si="1"/>
        <v>0</v>
      </c>
      <c r="N19" s="13">
        <f t="shared" si="2"/>
        <v>0</v>
      </c>
      <c r="O19" s="13">
        <f t="shared" si="3"/>
        <v>0</v>
      </c>
      <c r="P19" s="13">
        <f t="shared" si="4"/>
        <v>0</v>
      </c>
      <c r="Q19" s="13">
        <f t="shared" si="5"/>
        <v>0</v>
      </c>
    </row>
    <row r="20" spans="1:17" ht="56">
      <c r="A20" s="11"/>
      <c r="B20" s="39" t="s">
        <v>45</v>
      </c>
      <c r="C20" s="31">
        <v>10</v>
      </c>
      <c r="D20" s="1"/>
      <c r="E20" s="31"/>
      <c r="F20" s="2"/>
      <c r="G20" s="2"/>
      <c r="H20" s="2"/>
      <c r="I20" s="2"/>
      <c r="J20" s="2"/>
      <c r="K20" s="2"/>
      <c r="L20" s="32">
        <f t="shared" si="0"/>
        <v>0</v>
      </c>
      <c r="M20" s="13">
        <f t="shared" si="1"/>
        <v>0</v>
      </c>
      <c r="N20" s="13">
        <f t="shared" si="2"/>
        <v>0</v>
      </c>
      <c r="O20" s="13">
        <f t="shared" si="3"/>
        <v>0</v>
      </c>
      <c r="P20" s="13">
        <f t="shared" si="4"/>
        <v>0</v>
      </c>
      <c r="Q20" s="13">
        <f t="shared" si="5"/>
        <v>0</v>
      </c>
    </row>
    <row r="21" spans="1:17" ht="84">
      <c r="A21" s="14"/>
      <c r="B21" s="39" t="s">
        <v>46</v>
      </c>
      <c r="C21" s="31">
        <v>10</v>
      </c>
      <c r="D21" s="1"/>
      <c r="E21" s="31"/>
      <c r="F21" s="2"/>
      <c r="G21" s="2"/>
      <c r="H21" s="2"/>
      <c r="I21" s="2"/>
      <c r="J21" s="2"/>
      <c r="K21" s="2"/>
      <c r="L21" s="32">
        <f t="shared" si="0"/>
        <v>0</v>
      </c>
      <c r="M21" s="13">
        <f t="shared" si="1"/>
        <v>0</v>
      </c>
      <c r="N21" s="13">
        <f t="shared" si="2"/>
        <v>0</v>
      </c>
      <c r="O21" s="13">
        <f t="shared" si="3"/>
        <v>0</v>
      </c>
      <c r="P21" s="13">
        <f t="shared" si="4"/>
        <v>0</v>
      </c>
      <c r="Q21" s="13">
        <f t="shared" si="5"/>
        <v>0</v>
      </c>
    </row>
    <row r="22" spans="1:17" ht="56">
      <c r="A22" s="14"/>
      <c r="B22" s="39" t="s">
        <v>47</v>
      </c>
      <c r="C22" s="31">
        <v>3</v>
      </c>
      <c r="D22" s="1"/>
      <c r="E22" s="31"/>
      <c r="F22" s="2"/>
      <c r="G22" s="2"/>
      <c r="H22" s="2"/>
      <c r="I22" s="2"/>
      <c r="J22" s="2"/>
      <c r="K22" s="2"/>
      <c r="L22" s="32">
        <f t="shared" si="0"/>
        <v>0</v>
      </c>
      <c r="M22" s="13">
        <f t="shared" si="1"/>
        <v>0</v>
      </c>
      <c r="N22" s="13">
        <f t="shared" si="2"/>
        <v>0</v>
      </c>
      <c r="O22" s="13">
        <f t="shared" si="3"/>
        <v>0</v>
      </c>
      <c r="P22" s="13">
        <f t="shared" si="4"/>
        <v>0</v>
      </c>
      <c r="Q22" s="13">
        <f t="shared" si="5"/>
        <v>0</v>
      </c>
    </row>
    <row r="23" spans="1:17" ht="84">
      <c r="A23" s="14"/>
      <c r="B23" s="39" t="s">
        <v>77</v>
      </c>
      <c r="C23" s="31">
        <v>10</v>
      </c>
      <c r="D23" s="13"/>
      <c r="E23" s="31"/>
      <c r="F23" s="2"/>
      <c r="G23" s="2"/>
      <c r="H23" s="2"/>
      <c r="I23" s="2"/>
      <c r="J23" s="2"/>
      <c r="K23" s="2"/>
      <c r="L23" s="32">
        <f t="shared" si="0"/>
        <v>0</v>
      </c>
      <c r="M23" s="13">
        <f t="shared" si="1"/>
        <v>0</v>
      </c>
      <c r="N23" s="13">
        <f t="shared" si="2"/>
        <v>0</v>
      </c>
      <c r="O23" s="13">
        <f>H23*C23</f>
        <v>0</v>
      </c>
      <c r="P23" s="13">
        <f t="shared" si="4"/>
        <v>0</v>
      </c>
      <c r="Q23" s="13">
        <f t="shared" si="5"/>
        <v>0</v>
      </c>
    </row>
    <row r="24" spans="1:17" ht="126">
      <c r="A24" s="14"/>
      <c r="B24" s="39" t="s">
        <v>76</v>
      </c>
      <c r="C24" s="31">
        <v>10</v>
      </c>
      <c r="D24" s="13"/>
      <c r="E24" s="31"/>
      <c r="F24" s="2"/>
      <c r="G24" s="2"/>
      <c r="H24" s="2"/>
      <c r="I24" s="2"/>
      <c r="J24" s="2"/>
      <c r="K24" s="2"/>
      <c r="L24" s="32">
        <f t="shared" ref="L24:L33" si="6">E24*C24</f>
        <v>0</v>
      </c>
      <c r="M24" s="13">
        <f t="shared" ref="M24:M33" si="7">C24*F24</f>
        <v>0</v>
      </c>
      <c r="N24" s="13">
        <f t="shared" ref="N24:N33" si="8">G24*C24</f>
        <v>0</v>
      </c>
      <c r="O24" s="13">
        <f t="shared" ref="O24:O27" si="9">H24*C24</f>
        <v>0</v>
      </c>
      <c r="P24" s="13">
        <f t="shared" ref="P24:P33" si="10">I24*C24</f>
        <v>0</v>
      </c>
      <c r="Q24" s="13">
        <f t="shared" ref="Q24:Q33" si="11">J24*C24</f>
        <v>0</v>
      </c>
    </row>
    <row r="25" spans="1:17" ht="112">
      <c r="A25" s="11"/>
      <c r="B25" s="39" t="s">
        <v>78</v>
      </c>
      <c r="C25" s="31">
        <v>5</v>
      </c>
      <c r="D25" s="1"/>
      <c r="E25" s="31"/>
      <c r="F25" s="2"/>
      <c r="G25" s="2"/>
      <c r="H25" s="2"/>
      <c r="I25" s="2"/>
      <c r="J25" s="2"/>
      <c r="K25" s="2"/>
      <c r="L25" s="32">
        <f t="shared" si="6"/>
        <v>0</v>
      </c>
      <c r="M25" s="13">
        <f t="shared" si="7"/>
        <v>0</v>
      </c>
      <c r="N25" s="13">
        <f t="shared" si="8"/>
        <v>0</v>
      </c>
      <c r="O25" s="13">
        <f t="shared" si="9"/>
        <v>0</v>
      </c>
      <c r="P25" s="13">
        <f t="shared" si="10"/>
        <v>0</v>
      </c>
      <c r="Q25" s="13">
        <f t="shared" si="11"/>
        <v>0</v>
      </c>
    </row>
    <row r="26" spans="1:17" ht="70">
      <c r="A26" s="14"/>
      <c r="B26" s="39" t="s">
        <v>48</v>
      </c>
      <c r="C26" s="31">
        <v>2</v>
      </c>
      <c r="D26" s="1"/>
      <c r="E26" s="31"/>
      <c r="F26" s="2"/>
      <c r="G26" s="2"/>
      <c r="H26" s="2"/>
      <c r="I26" s="2"/>
      <c r="J26" s="2"/>
      <c r="K26" s="2"/>
      <c r="L26" s="32">
        <f t="shared" si="6"/>
        <v>0</v>
      </c>
      <c r="M26" s="13">
        <f t="shared" si="7"/>
        <v>0</v>
      </c>
      <c r="N26" s="13">
        <f t="shared" si="8"/>
        <v>0</v>
      </c>
      <c r="O26" s="13">
        <f t="shared" si="9"/>
        <v>0</v>
      </c>
      <c r="P26" s="13">
        <f t="shared" si="10"/>
        <v>0</v>
      </c>
      <c r="Q26" s="13">
        <f t="shared" si="11"/>
        <v>0</v>
      </c>
    </row>
    <row r="27" spans="1:17" ht="84">
      <c r="A27" s="14"/>
      <c r="B27" s="39" t="s">
        <v>49</v>
      </c>
      <c r="C27" s="31">
        <v>2</v>
      </c>
      <c r="D27" s="1"/>
      <c r="E27" s="31"/>
      <c r="F27" s="2"/>
      <c r="G27" s="2"/>
      <c r="H27" s="2"/>
      <c r="I27" s="2"/>
      <c r="J27" s="2"/>
      <c r="K27" s="2"/>
      <c r="L27" s="32">
        <f t="shared" si="6"/>
        <v>0</v>
      </c>
      <c r="M27" s="13">
        <f t="shared" si="7"/>
        <v>0</v>
      </c>
      <c r="N27" s="13">
        <f t="shared" si="8"/>
        <v>0</v>
      </c>
      <c r="O27" s="13">
        <f t="shared" si="9"/>
        <v>0</v>
      </c>
      <c r="P27" s="13">
        <f t="shared" si="10"/>
        <v>0</v>
      </c>
      <c r="Q27" s="13">
        <f t="shared" si="11"/>
        <v>0</v>
      </c>
    </row>
    <row r="28" spans="1:17" ht="175">
      <c r="A28" s="14"/>
      <c r="B28" s="1" t="s">
        <v>50</v>
      </c>
      <c r="C28" s="31" t="s">
        <v>39</v>
      </c>
      <c r="D28" s="13"/>
      <c r="E28" s="31"/>
      <c r="F28" s="2"/>
      <c r="G28" s="2"/>
      <c r="H28" s="2"/>
      <c r="I28" s="2"/>
      <c r="J28" s="2"/>
      <c r="K28" s="2"/>
      <c r="L28" s="32" t="e">
        <f t="shared" si="6"/>
        <v>#VALUE!</v>
      </c>
      <c r="M28" s="13" t="e">
        <f t="shared" si="7"/>
        <v>#VALUE!</v>
      </c>
      <c r="N28" s="13" t="e">
        <f t="shared" si="8"/>
        <v>#VALUE!</v>
      </c>
      <c r="O28" s="13" t="e">
        <f>H28*C28</f>
        <v>#VALUE!</v>
      </c>
      <c r="P28" s="13" t="e">
        <f t="shared" si="10"/>
        <v>#VALUE!</v>
      </c>
      <c r="Q28" s="13" t="e">
        <f t="shared" si="11"/>
        <v>#VALUE!</v>
      </c>
    </row>
    <row r="29" spans="1:17" ht="28">
      <c r="A29" s="14"/>
      <c r="B29" s="39" t="s">
        <v>51</v>
      </c>
      <c r="C29" s="31">
        <v>2</v>
      </c>
      <c r="D29" s="13"/>
      <c r="E29" s="31"/>
      <c r="F29" s="2"/>
      <c r="G29" s="2"/>
      <c r="H29" s="2"/>
      <c r="I29" s="2"/>
      <c r="J29" s="2"/>
      <c r="K29" s="2"/>
      <c r="L29" s="32">
        <f t="shared" si="6"/>
        <v>0</v>
      </c>
      <c r="M29" s="13">
        <f t="shared" si="7"/>
        <v>0</v>
      </c>
      <c r="N29" s="13">
        <f t="shared" si="8"/>
        <v>0</v>
      </c>
      <c r="O29" s="13">
        <f t="shared" ref="O29:O32" si="12">H29*C29</f>
        <v>0</v>
      </c>
      <c r="P29" s="13">
        <f t="shared" si="10"/>
        <v>0</v>
      </c>
      <c r="Q29" s="13">
        <f t="shared" si="11"/>
        <v>0</v>
      </c>
    </row>
    <row r="30" spans="1:17" ht="28">
      <c r="A30" s="11"/>
      <c r="B30" s="39" t="s">
        <v>52</v>
      </c>
      <c r="C30" s="31">
        <v>2</v>
      </c>
      <c r="D30" s="1"/>
      <c r="E30" s="31"/>
      <c r="F30" s="2"/>
      <c r="G30" s="2"/>
      <c r="H30" s="2"/>
      <c r="I30" s="2"/>
      <c r="J30" s="2"/>
      <c r="K30" s="2"/>
      <c r="L30" s="32">
        <f t="shared" si="6"/>
        <v>0</v>
      </c>
      <c r="M30" s="13">
        <f t="shared" si="7"/>
        <v>0</v>
      </c>
      <c r="N30" s="13">
        <f t="shared" si="8"/>
        <v>0</v>
      </c>
      <c r="O30" s="13">
        <f t="shared" si="12"/>
        <v>0</v>
      </c>
      <c r="P30" s="13">
        <f t="shared" si="10"/>
        <v>0</v>
      </c>
      <c r="Q30" s="13">
        <f t="shared" si="11"/>
        <v>0</v>
      </c>
    </row>
    <row r="31" spans="1:17" ht="137.5">
      <c r="A31" s="14"/>
      <c r="B31" s="1" t="s">
        <v>53</v>
      </c>
      <c r="C31" s="31" t="s">
        <v>39</v>
      </c>
      <c r="D31" s="1"/>
      <c r="E31" s="31"/>
      <c r="F31" s="2"/>
      <c r="G31" s="2"/>
      <c r="H31" s="2"/>
      <c r="I31" s="2"/>
      <c r="J31" s="2"/>
      <c r="K31" s="2"/>
      <c r="L31" s="32" t="e">
        <f t="shared" si="6"/>
        <v>#VALUE!</v>
      </c>
      <c r="M31" s="13" t="e">
        <f t="shared" si="7"/>
        <v>#VALUE!</v>
      </c>
      <c r="N31" s="13" t="e">
        <f t="shared" si="8"/>
        <v>#VALUE!</v>
      </c>
      <c r="O31" s="13" t="e">
        <f t="shared" si="12"/>
        <v>#VALUE!</v>
      </c>
      <c r="P31" s="13" t="e">
        <f t="shared" si="10"/>
        <v>#VALUE!</v>
      </c>
      <c r="Q31" s="13" t="e">
        <f t="shared" si="11"/>
        <v>#VALUE!</v>
      </c>
    </row>
    <row r="32" spans="1:17" ht="42">
      <c r="A32" s="14"/>
      <c r="B32" s="39" t="s">
        <v>54</v>
      </c>
      <c r="C32" s="31">
        <v>5</v>
      </c>
      <c r="D32" s="1"/>
      <c r="E32" s="31"/>
      <c r="F32" s="2"/>
      <c r="G32" s="2"/>
      <c r="H32" s="2"/>
      <c r="I32" s="2"/>
      <c r="J32" s="2"/>
      <c r="K32" s="2"/>
      <c r="L32" s="32">
        <f t="shared" si="6"/>
        <v>0</v>
      </c>
      <c r="M32" s="13">
        <f t="shared" si="7"/>
        <v>0</v>
      </c>
      <c r="N32" s="13">
        <f t="shared" si="8"/>
        <v>0</v>
      </c>
      <c r="O32" s="13">
        <f t="shared" si="12"/>
        <v>0</v>
      </c>
      <c r="P32" s="13">
        <f t="shared" si="10"/>
        <v>0</v>
      </c>
      <c r="Q32" s="13">
        <f t="shared" si="11"/>
        <v>0</v>
      </c>
    </row>
    <row r="33" spans="1:17" ht="84">
      <c r="A33" s="14"/>
      <c r="B33" s="39" t="s">
        <v>55</v>
      </c>
      <c r="C33" s="31">
        <v>3</v>
      </c>
      <c r="D33" s="13"/>
      <c r="E33" s="31"/>
      <c r="F33" s="2"/>
      <c r="G33" s="2"/>
      <c r="H33" s="2"/>
      <c r="I33" s="2"/>
      <c r="J33" s="2"/>
      <c r="K33" s="2"/>
      <c r="L33" s="32">
        <f t="shared" si="6"/>
        <v>0</v>
      </c>
      <c r="M33" s="13">
        <f t="shared" si="7"/>
        <v>0</v>
      </c>
      <c r="N33" s="13">
        <f t="shared" si="8"/>
        <v>0</v>
      </c>
      <c r="O33" s="13">
        <f>H33*C33</f>
        <v>0</v>
      </c>
      <c r="P33" s="13">
        <f t="shared" si="10"/>
        <v>0</v>
      </c>
      <c r="Q33" s="13">
        <f t="shared" si="11"/>
        <v>0</v>
      </c>
    </row>
    <row r="34" spans="1:17" ht="56">
      <c r="A34" s="14"/>
      <c r="B34" s="39" t="s">
        <v>56</v>
      </c>
      <c r="C34" s="31">
        <v>3</v>
      </c>
      <c r="D34" s="13"/>
      <c r="E34" s="31"/>
      <c r="F34" s="2"/>
      <c r="G34" s="2"/>
      <c r="H34" s="2"/>
      <c r="I34" s="2"/>
      <c r="J34" s="2"/>
      <c r="K34" s="2"/>
      <c r="L34" s="32">
        <f t="shared" ref="L34:L42" si="13">E34*C34</f>
        <v>0</v>
      </c>
      <c r="M34" s="13">
        <f t="shared" ref="M34:M42" si="14">C34*F34</f>
        <v>0</v>
      </c>
      <c r="N34" s="13">
        <f t="shared" ref="N34:N42" si="15">G34*C34</f>
        <v>0</v>
      </c>
      <c r="O34" s="13">
        <f t="shared" ref="O34:O37" si="16">H34*C34</f>
        <v>0</v>
      </c>
      <c r="P34" s="13">
        <f t="shared" ref="P34:P42" si="17">I34*C34</f>
        <v>0</v>
      </c>
      <c r="Q34" s="13">
        <f t="shared" ref="Q34:Q42" si="18">J34*C34</f>
        <v>0</v>
      </c>
    </row>
    <row r="35" spans="1:17" ht="28">
      <c r="A35" s="11"/>
      <c r="B35" s="39" t="s">
        <v>57</v>
      </c>
      <c r="C35" s="31">
        <v>2</v>
      </c>
      <c r="D35" s="1"/>
      <c r="E35" s="31"/>
      <c r="F35" s="2"/>
      <c r="G35" s="2"/>
      <c r="H35" s="2"/>
      <c r="I35" s="2"/>
      <c r="J35" s="2"/>
      <c r="K35" s="2"/>
      <c r="L35" s="32">
        <f t="shared" si="13"/>
        <v>0</v>
      </c>
      <c r="M35" s="13">
        <f t="shared" si="14"/>
        <v>0</v>
      </c>
      <c r="N35" s="13">
        <f t="shared" si="15"/>
        <v>0</v>
      </c>
      <c r="O35" s="13">
        <f t="shared" si="16"/>
        <v>0</v>
      </c>
      <c r="P35" s="13">
        <f t="shared" si="17"/>
        <v>0</v>
      </c>
      <c r="Q35" s="13">
        <f t="shared" si="18"/>
        <v>0</v>
      </c>
    </row>
    <row r="36" spans="1:17" ht="28">
      <c r="A36" s="14"/>
      <c r="B36" s="39" t="s">
        <v>58</v>
      </c>
      <c r="C36" s="31">
        <v>3</v>
      </c>
      <c r="D36" s="1"/>
      <c r="E36" s="31"/>
      <c r="F36" s="2"/>
      <c r="G36" s="2"/>
      <c r="H36" s="2"/>
      <c r="I36" s="2"/>
      <c r="J36" s="2"/>
      <c r="K36" s="2"/>
      <c r="L36" s="32">
        <f t="shared" si="13"/>
        <v>0</v>
      </c>
      <c r="M36" s="13">
        <f t="shared" si="14"/>
        <v>0</v>
      </c>
      <c r="N36" s="13">
        <f t="shared" si="15"/>
        <v>0</v>
      </c>
      <c r="O36" s="13">
        <f t="shared" si="16"/>
        <v>0</v>
      </c>
      <c r="P36" s="13">
        <f t="shared" si="17"/>
        <v>0</v>
      </c>
      <c r="Q36" s="13">
        <f t="shared" si="18"/>
        <v>0</v>
      </c>
    </row>
    <row r="37" spans="1:17" ht="42">
      <c r="A37" s="14"/>
      <c r="B37" s="39" t="s">
        <v>59</v>
      </c>
      <c r="C37" s="31">
        <v>2</v>
      </c>
      <c r="D37" s="1"/>
      <c r="E37" s="31"/>
      <c r="F37" s="2"/>
      <c r="G37" s="2"/>
      <c r="H37" s="2"/>
      <c r="I37" s="2"/>
      <c r="J37" s="2"/>
      <c r="K37" s="2"/>
      <c r="L37" s="32">
        <f t="shared" si="13"/>
        <v>0</v>
      </c>
      <c r="M37" s="13">
        <f t="shared" si="14"/>
        <v>0</v>
      </c>
      <c r="N37" s="13">
        <f t="shared" si="15"/>
        <v>0</v>
      </c>
      <c r="O37" s="13">
        <f t="shared" si="16"/>
        <v>0</v>
      </c>
      <c r="P37" s="13">
        <f t="shared" si="17"/>
        <v>0</v>
      </c>
      <c r="Q37" s="13">
        <f t="shared" si="18"/>
        <v>0</v>
      </c>
    </row>
    <row r="38" spans="1:17" ht="154">
      <c r="A38" s="14"/>
      <c r="B38" s="39" t="s">
        <v>60</v>
      </c>
      <c r="C38" s="31">
        <v>5</v>
      </c>
      <c r="D38" s="13"/>
      <c r="E38" s="31"/>
      <c r="F38" s="2"/>
      <c r="G38" s="2"/>
      <c r="H38" s="2"/>
      <c r="I38" s="2"/>
      <c r="J38" s="2"/>
      <c r="K38" s="2"/>
      <c r="L38" s="32">
        <f t="shared" si="13"/>
        <v>0</v>
      </c>
      <c r="M38" s="13">
        <f t="shared" si="14"/>
        <v>0</v>
      </c>
      <c r="N38" s="13">
        <f t="shared" si="15"/>
        <v>0</v>
      </c>
      <c r="O38" s="13">
        <f t="shared" ref="O38:O41" si="19">H38*C38</f>
        <v>0</v>
      </c>
      <c r="P38" s="13">
        <f t="shared" si="17"/>
        <v>0</v>
      </c>
      <c r="Q38" s="13">
        <f t="shared" si="18"/>
        <v>0</v>
      </c>
    </row>
    <row r="39" spans="1:17" ht="28">
      <c r="A39" s="11"/>
      <c r="B39" s="39" t="s">
        <v>61</v>
      </c>
      <c r="C39" s="31">
        <v>2</v>
      </c>
      <c r="D39" s="1"/>
      <c r="E39" s="31"/>
      <c r="F39" s="2"/>
      <c r="G39" s="2"/>
      <c r="H39" s="2"/>
      <c r="I39" s="2"/>
      <c r="J39" s="2"/>
      <c r="K39" s="2"/>
      <c r="L39" s="32">
        <f t="shared" si="13"/>
        <v>0</v>
      </c>
      <c r="M39" s="13">
        <f t="shared" si="14"/>
        <v>0</v>
      </c>
      <c r="N39" s="13">
        <f t="shared" si="15"/>
        <v>0</v>
      </c>
      <c r="O39" s="13">
        <f t="shared" si="19"/>
        <v>0</v>
      </c>
      <c r="P39" s="13">
        <f t="shared" si="17"/>
        <v>0</v>
      </c>
      <c r="Q39" s="13">
        <f t="shared" si="18"/>
        <v>0</v>
      </c>
    </row>
    <row r="40" spans="1:17" ht="84">
      <c r="A40" s="14"/>
      <c r="B40" s="39" t="s">
        <v>62</v>
      </c>
      <c r="C40" s="31">
        <v>2</v>
      </c>
      <c r="D40" s="1"/>
      <c r="E40" s="31"/>
      <c r="F40" s="2"/>
      <c r="G40" s="2"/>
      <c r="H40" s="2"/>
      <c r="I40" s="2"/>
      <c r="J40" s="2"/>
      <c r="K40" s="2"/>
      <c r="L40" s="32">
        <f t="shared" si="13"/>
        <v>0</v>
      </c>
      <c r="M40" s="13">
        <f t="shared" si="14"/>
        <v>0</v>
      </c>
      <c r="N40" s="13">
        <f t="shared" si="15"/>
        <v>0</v>
      </c>
      <c r="O40" s="13">
        <f t="shared" si="19"/>
        <v>0</v>
      </c>
      <c r="P40" s="13">
        <f t="shared" si="17"/>
        <v>0</v>
      </c>
      <c r="Q40" s="13">
        <f t="shared" si="18"/>
        <v>0</v>
      </c>
    </row>
    <row r="41" spans="1:17" ht="28">
      <c r="A41" s="14"/>
      <c r="B41" s="39" t="s">
        <v>63</v>
      </c>
      <c r="C41" s="31">
        <v>2</v>
      </c>
      <c r="D41" s="1"/>
      <c r="E41" s="31"/>
      <c r="F41" s="2"/>
      <c r="G41" s="2"/>
      <c r="H41" s="2"/>
      <c r="I41" s="2"/>
      <c r="J41" s="2"/>
      <c r="K41" s="2"/>
      <c r="L41" s="32">
        <f t="shared" si="13"/>
        <v>0</v>
      </c>
      <c r="M41" s="13">
        <f t="shared" si="14"/>
        <v>0</v>
      </c>
      <c r="N41" s="13">
        <f t="shared" si="15"/>
        <v>0</v>
      </c>
      <c r="O41" s="13">
        <f t="shared" si="19"/>
        <v>0</v>
      </c>
      <c r="P41" s="13">
        <f t="shared" si="17"/>
        <v>0</v>
      </c>
      <c r="Q41" s="13">
        <f t="shared" si="18"/>
        <v>0</v>
      </c>
    </row>
    <row r="42" spans="1:17" ht="28">
      <c r="A42" s="14"/>
      <c r="B42" s="39" t="s">
        <v>64</v>
      </c>
      <c r="C42" s="31">
        <v>1</v>
      </c>
      <c r="D42" s="13"/>
      <c r="E42" s="31"/>
      <c r="F42" s="2"/>
      <c r="G42" s="2"/>
      <c r="H42" s="2"/>
      <c r="I42" s="2"/>
      <c r="J42" s="2"/>
      <c r="K42" s="2"/>
      <c r="L42" s="32">
        <f t="shared" si="13"/>
        <v>0</v>
      </c>
      <c r="M42" s="13">
        <f t="shared" si="14"/>
        <v>0</v>
      </c>
      <c r="N42" s="13">
        <f t="shared" si="15"/>
        <v>0</v>
      </c>
      <c r="O42" s="13">
        <f>H42*C42</f>
        <v>0</v>
      </c>
      <c r="P42" s="13">
        <f t="shared" si="17"/>
        <v>0</v>
      </c>
      <c r="Q42" s="13">
        <f t="shared" si="18"/>
        <v>0</v>
      </c>
    </row>
    <row r="43" spans="1:17" ht="56">
      <c r="A43" s="14"/>
      <c r="B43" s="39" t="s">
        <v>65</v>
      </c>
      <c r="C43" s="31">
        <v>1</v>
      </c>
      <c r="D43" s="13"/>
      <c r="E43" s="31"/>
      <c r="F43" s="2"/>
      <c r="G43" s="2"/>
      <c r="H43" s="2"/>
      <c r="I43" s="2"/>
      <c r="J43" s="2"/>
      <c r="K43" s="2"/>
      <c r="L43" s="32">
        <f t="shared" ref="L43:L48" si="20">E43*C43</f>
        <v>0</v>
      </c>
      <c r="M43" s="13">
        <f t="shared" ref="M43:M48" si="21">C43*F43</f>
        <v>0</v>
      </c>
      <c r="N43" s="13">
        <f t="shared" ref="N43:N48" si="22">G43*C43</f>
        <v>0</v>
      </c>
      <c r="O43" s="13">
        <f t="shared" ref="O43:O46" si="23">H43*C43</f>
        <v>0</v>
      </c>
      <c r="P43" s="13">
        <f t="shared" ref="P43:P48" si="24">I43*C43</f>
        <v>0</v>
      </c>
      <c r="Q43" s="13">
        <f t="shared" ref="Q43:Q48" si="25">J43*C43</f>
        <v>0</v>
      </c>
    </row>
    <row r="44" spans="1:17" ht="98">
      <c r="A44" s="11"/>
      <c r="B44" s="39" t="s">
        <v>66</v>
      </c>
      <c r="C44" s="31">
        <v>1</v>
      </c>
      <c r="D44" s="1"/>
      <c r="E44" s="31"/>
      <c r="F44" s="2"/>
      <c r="G44" s="2"/>
      <c r="H44" s="2"/>
      <c r="I44" s="2"/>
      <c r="J44" s="2"/>
      <c r="K44" s="2"/>
      <c r="L44" s="32">
        <f t="shared" si="20"/>
        <v>0</v>
      </c>
      <c r="M44" s="13">
        <f t="shared" si="21"/>
        <v>0</v>
      </c>
      <c r="N44" s="13">
        <f t="shared" si="22"/>
        <v>0</v>
      </c>
      <c r="O44" s="13">
        <f t="shared" si="23"/>
        <v>0</v>
      </c>
      <c r="P44" s="13">
        <f t="shared" si="24"/>
        <v>0</v>
      </c>
      <c r="Q44" s="13">
        <f t="shared" si="25"/>
        <v>0</v>
      </c>
    </row>
    <row r="45" spans="1:17" ht="42">
      <c r="A45" s="14"/>
      <c r="B45" s="39" t="s">
        <v>67</v>
      </c>
      <c r="C45" s="31">
        <v>1</v>
      </c>
      <c r="D45" s="1"/>
      <c r="E45" s="31"/>
      <c r="F45" s="2"/>
      <c r="G45" s="2"/>
      <c r="H45" s="2"/>
      <c r="I45" s="2"/>
      <c r="J45" s="2"/>
      <c r="K45" s="2"/>
      <c r="L45" s="32">
        <f t="shared" si="20"/>
        <v>0</v>
      </c>
      <c r="M45" s="13">
        <f t="shared" si="21"/>
        <v>0</v>
      </c>
      <c r="N45" s="13">
        <f t="shared" si="22"/>
        <v>0</v>
      </c>
      <c r="O45" s="13">
        <f t="shared" si="23"/>
        <v>0</v>
      </c>
      <c r="P45" s="13">
        <f t="shared" si="24"/>
        <v>0</v>
      </c>
      <c r="Q45" s="13">
        <f t="shared" si="25"/>
        <v>0</v>
      </c>
    </row>
    <row r="46" spans="1:17" ht="42">
      <c r="A46" s="14"/>
      <c r="B46" s="39" t="s">
        <v>68</v>
      </c>
      <c r="C46" s="31">
        <v>1</v>
      </c>
      <c r="D46" s="1"/>
      <c r="E46" s="31"/>
      <c r="F46" s="2"/>
      <c r="G46" s="2"/>
      <c r="H46" s="2"/>
      <c r="I46" s="2"/>
      <c r="J46" s="2"/>
      <c r="K46" s="2"/>
      <c r="L46" s="32">
        <f t="shared" si="20"/>
        <v>0</v>
      </c>
      <c r="M46" s="13">
        <f t="shared" si="21"/>
        <v>0</v>
      </c>
      <c r="N46" s="13">
        <f t="shared" si="22"/>
        <v>0</v>
      </c>
      <c r="O46" s="13">
        <f t="shared" si="23"/>
        <v>0</v>
      </c>
      <c r="P46" s="13">
        <f t="shared" si="24"/>
        <v>0</v>
      </c>
      <c r="Q46" s="13">
        <f t="shared" si="25"/>
        <v>0</v>
      </c>
    </row>
    <row r="47" spans="1:17" ht="56">
      <c r="A47" s="14"/>
      <c r="B47" s="39" t="s">
        <v>69</v>
      </c>
      <c r="C47" s="31">
        <v>1</v>
      </c>
      <c r="D47" s="13"/>
      <c r="E47" s="31"/>
      <c r="F47" s="2"/>
      <c r="G47" s="2"/>
      <c r="H47" s="2"/>
      <c r="I47" s="2"/>
      <c r="J47" s="2"/>
      <c r="K47" s="2"/>
      <c r="L47" s="32">
        <f t="shared" si="20"/>
        <v>0</v>
      </c>
      <c r="M47" s="13">
        <f t="shared" si="21"/>
        <v>0</v>
      </c>
      <c r="N47" s="13">
        <f t="shared" si="22"/>
        <v>0</v>
      </c>
      <c r="O47" s="13">
        <f>H47*C47</f>
        <v>0</v>
      </c>
      <c r="P47" s="13">
        <f t="shared" si="24"/>
        <v>0</v>
      </c>
      <c r="Q47" s="13">
        <f t="shared" si="25"/>
        <v>0</v>
      </c>
    </row>
    <row r="48" spans="1:17" ht="70.5" thickBot="1">
      <c r="A48" s="14"/>
      <c r="B48" s="73" t="s">
        <v>70</v>
      </c>
      <c r="C48" s="74">
        <v>1</v>
      </c>
      <c r="D48" s="75"/>
      <c r="E48" s="74"/>
      <c r="F48" s="76"/>
      <c r="G48" s="76"/>
      <c r="H48" s="76"/>
      <c r="I48" s="76"/>
      <c r="J48" s="76"/>
      <c r="K48" s="76"/>
      <c r="L48" s="77">
        <f t="shared" si="20"/>
        <v>0</v>
      </c>
      <c r="M48" s="75">
        <f t="shared" si="21"/>
        <v>0</v>
      </c>
      <c r="N48" s="75">
        <f t="shared" si="22"/>
        <v>0</v>
      </c>
      <c r="O48" s="75">
        <f>H48*C48</f>
        <v>0</v>
      </c>
      <c r="P48" s="75">
        <f t="shared" si="24"/>
        <v>0</v>
      </c>
      <c r="Q48" s="75">
        <f t="shared" si="25"/>
        <v>0</v>
      </c>
    </row>
    <row r="49" spans="1:17" ht="13">
      <c r="B49" s="78" t="s">
        <v>82</v>
      </c>
      <c r="C49" s="79">
        <f>SUM(C10:C48)</f>
        <v>100</v>
      </c>
      <c r="D49" s="80"/>
      <c r="E49" s="80"/>
      <c r="F49" s="80"/>
      <c r="G49" s="80"/>
      <c r="H49" s="80"/>
      <c r="I49" s="80"/>
      <c r="J49" s="80"/>
      <c r="K49" s="80"/>
      <c r="L49" s="80"/>
      <c r="M49" s="80"/>
      <c r="N49" s="80"/>
      <c r="O49" s="80"/>
      <c r="P49" s="80"/>
      <c r="Q49" s="81"/>
    </row>
    <row r="50" spans="1:17" ht="13.5" thickBot="1">
      <c r="B50" s="82" t="s">
        <v>83</v>
      </c>
      <c r="C50" s="83">
        <v>40</v>
      </c>
      <c r="D50" s="84"/>
      <c r="E50" s="84"/>
      <c r="F50" s="84"/>
      <c r="G50" s="84"/>
      <c r="H50" s="84"/>
      <c r="I50" s="84"/>
      <c r="J50" s="84"/>
      <c r="K50" s="84"/>
      <c r="L50" s="84"/>
      <c r="M50" s="84"/>
      <c r="N50" s="84"/>
      <c r="O50" s="84"/>
      <c r="P50" s="84"/>
      <c r="Q50" s="85"/>
    </row>
    <row r="57" spans="1:17" ht="34.5" customHeight="1">
      <c r="A57" s="52" t="s">
        <v>31</v>
      </c>
      <c r="B57" s="52"/>
      <c r="C57" s="52"/>
      <c r="D57" s="52"/>
      <c r="E57" s="52"/>
      <c r="F57" s="52"/>
      <c r="G57" s="52"/>
      <c r="H57" s="52"/>
      <c r="I57" s="52"/>
    </row>
  </sheetData>
  <mergeCells count="13">
    <mergeCell ref="B6:Q6"/>
    <mergeCell ref="B7:Q7"/>
    <mergeCell ref="A57:I57"/>
    <mergeCell ref="P1:Q1"/>
    <mergeCell ref="P2:Q2"/>
    <mergeCell ref="P3:Q3"/>
    <mergeCell ref="A1:A4"/>
    <mergeCell ref="N1:O1"/>
    <mergeCell ref="N2:O2"/>
    <mergeCell ref="N3:O3"/>
    <mergeCell ref="N4:O4"/>
    <mergeCell ref="B1:M4"/>
    <mergeCell ref="P4:Q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18"/>
  <sheetViews>
    <sheetView showWhiteSpace="0" zoomScaleNormal="100" workbookViewId="0">
      <selection activeCell="B12" sqref="B12"/>
    </sheetView>
  </sheetViews>
  <sheetFormatPr defaultColWidth="13.81640625" defaultRowHeight="12.5"/>
  <cols>
    <col min="1" max="1" width="20.08984375" style="3" customWidth="1"/>
    <col min="2" max="2" width="32" style="3" customWidth="1"/>
    <col min="3" max="3" width="7.36328125" style="3" customWidth="1"/>
    <col min="4" max="4" width="12" style="3" customWidth="1"/>
    <col min="5" max="6" width="10.26953125" style="3" bestFit="1" customWidth="1"/>
    <col min="7" max="7" width="10.54296875" style="3" bestFit="1" customWidth="1"/>
    <col min="8" max="10" width="10.26953125" style="3" bestFit="1" customWidth="1"/>
    <col min="11" max="11" width="18.36328125" style="3" customWidth="1"/>
    <col min="12" max="13" width="11.81640625" style="3" bestFit="1" customWidth="1"/>
    <col min="14" max="14" width="10.81640625" style="3" customWidth="1"/>
    <col min="15" max="15" width="11.81640625" style="3" bestFit="1" customWidth="1"/>
    <col min="16" max="16" width="11.81640625" style="3" customWidth="1"/>
    <col min="17" max="17" width="11.81640625" style="3" bestFit="1" customWidth="1"/>
    <col min="18" max="16384" width="13.81640625" style="3"/>
  </cols>
  <sheetData>
    <row r="1" spans="1:17" ht="16.5" customHeight="1">
      <c r="A1" s="45"/>
      <c r="B1" s="47" t="s">
        <v>85</v>
      </c>
      <c r="C1" s="47"/>
      <c r="D1" s="47"/>
      <c r="E1" s="47"/>
      <c r="F1" s="47"/>
      <c r="G1" s="47"/>
      <c r="H1" s="47"/>
      <c r="I1" s="47"/>
      <c r="J1" s="47"/>
      <c r="K1" s="47"/>
      <c r="L1" s="47"/>
      <c r="M1" s="47"/>
      <c r="N1" s="46" t="s">
        <v>23</v>
      </c>
      <c r="O1" s="46"/>
      <c r="P1" s="41" t="s">
        <v>30</v>
      </c>
      <c r="Q1" s="41"/>
    </row>
    <row r="2" spans="1:17" ht="16.5" customHeight="1">
      <c r="A2" s="45"/>
      <c r="B2" s="47"/>
      <c r="C2" s="47"/>
      <c r="D2" s="47"/>
      <c r="E2" s="47"/>
      <c r="F2" s="47"/>
      <c r="G2" s="47"/>
      <c r="H2" s="47"/>
      <c r="I2" s="47"/>
      <c r="J2" s="47"/>
      <c r="K2" s="47"/>
      <c r="L2" s="47"/>
      <c r="M2" s="47"/>
      <c r="N2" s="46" t="s">
        <v>24</v>
      </c>
      <c r="O2" s="46"/>
      <c r="P2" s="41" t="s">
        <v>29</v>
      </c>
      <c r="Q2" s="42"/>
    </row>
    <row r="3" spans="1:17" ht="16.5" customHeight="1">
      <c r="A3" s="45"/>
      <c r="B3" s="47"/>
      <c r="C3" s="47"/>
      <c r="D3" s="47"/>
      <c r="E3" s="47"/>
      <c r="F3" s="47"/>
      <c r="G3" s="47"/>
      <c r="H3" s="47"/>
      <c r="I3" s="47"/>
      <c r="J3" s="47"/>
      <c r="K3" s="47"/>
      <c r="L3" s="47"/>
      <c r="M3" s="47"/>
      <c r="N3" s="46" t="s">
        <v>25</v>
      </c>
      <c r="O3" s="46"/>
      <c r="P3" s="53" t="s">
        <v>35</v>
      </c>
      <c r="Q3" s="54"/>
    </row>
    <row r="4" spans="1:17" ht="16.5" customHeight="1" thickBot="1">
      <c r="A4" s="45"/>
      <c r="B4" s="47"/>
      <c r="C4" s="47"/>
      <c r="D4" s="47"/>
      <c r="E4" s="47"/>
      <c r="F4" s="47"/>
      <c r="G4" s="47"/>
      <c r="H4" s="47"/>
      <c r="I4" s="47"/>
      <c r="J4" s="47"/>
      <c r="K4" s="47"/>
      <c r="L4" s="47"/>
      <c r="M4" s="47"/>
      <c r="N4" s="46" t="s">
        <v>26</v>
      </c>
      <c r="O4" s="46"/>
      <c r="P4" s="55">
        <v>45901</v>
      </c>
      <c r="Q4" s="56"/>
    </row>
    <row r="5" spans="1:17" ht="18" customHeight="1">
      <c r="A5" s="57" t="s">
        <v>79</v>
      </c>
      <c r="B5" s="67" t="s">
        <v>36</v>
      </c>
      <c r="C5" s="68"/>
      <c r="D5" s="68"/>
      <c r="E5" s="68"/>
      <c r="F5" s="68"/>
      <c r="G5" s="68"/>
      <c r="H5" s="68"/>
      <c r="I5" s="68"/>
      <c r="J5" s="68"/>
      <c r="K5" s="68"/>
      <c r="L5" s="68"/>
      <c r="M5" s="68"/>
      <c r="N5" s="68"/>
      <c r="O5" s="68"/>
      <c r="P5" s="68"/>
      <c r="Q5" s="69"/>
    </row>
    <row r="6" spans="1:17" ht="18" customHeight="1" thickBot="1">
      <c r="A6" s="58" t="s">
        <v>80</v>
      </c>
      <c r="B6" s="70" t="s">
        <v>81</v>
      </c>
      <c r="C6" s="71"/>
      <c r="D6" s="71"/>
      <c r="E6" s="71"/>
      <c r="F6" s="71"/>
      <c r="G6" s="71"/>
      <c r="H6" s="71"/>
      <c r="I6" s="71"/>
      <c r="J6" s="71"/>
      <c r="K6" s="71"/>
      <c r="L6" s="71"/>
      <c r="M6" s="71"/>
      <c r="N6" s="71"/>
      <c r="O6" s="71"/>
      <c r="P6" s="71"/>
      <c r="Q6" s="72"/>
    </row>
    <row r="7" spans="1:17" ht="13.5" thickBot="1">
      <c r="E7" s="4"/>
      <c r="F7" s="4"/>
      <c r="G7" s="4"/>
      <c r="H7" s="4"/>
      <c r="I7" s="4"/>
      <c r="J7" s="4"/>
    </row>
    <row r="8" spans="1:17" ht="26">
      <c r="A8" s="17"/>
      <c r="B8" s="18" t="s">
        <v>22</v>
      </c>
      <c r="C8" s="19" t="s">
        <v>2</v>
      </c>
      <c r="D8" s="20" t="s">
        <v>15</v>
      </c>
      <c r="E8" s="21" t="s">
        <v>3</v>
      </c>
      <c r="F8" s="21" t="s">
        <v>4</v>
      </c>
      <c r="G8" s="21" t="s">
        <v>5</v>
      </c>
      <c r="H8" s="21" t="s">
        <v>6</v>
      </c>
      <c r="I8" s="21" t="s">
        <v>7</v>
      </c>
      <c r="J8" s="21" t="s">
        <v>8</v>
      </c>
      <c r="K8" s="22" t="s">
        <v>1</v>
      </c>
      <c r="L8" s="23" t="s">
        <v>9</v>
      </c>
      <c r="M8" s="24" t="s">
        <v>10</v>
      </c>
      <c r="N8" s="24" t="s">
        <v>11</v>
      </c>
      <c r="O8" s="24" t="s">
        <v>12</v>
      </c>
      <c r="P8" s="24" t="s">
        <v>13</v>
      </c>
      <c r="Q8" s="25" t="s">
        <v>14</v>
      </c>
    </row>
    <row r="9" spans="1:17" ht="13">
      <c r="A9" s="7"/>
      <c r="B9" s="8" t="s">
        <v>87</v>
      </c>
      <c r="C9" s="9"/>
      <c r="D9" s="8"/>
      <c r="E9" s="9"/>
      <c r="F9" s="9"/>
      <c r="G9" s="9"/>
      <c r="H9" s="9"/>
      <c r="I9" s="9"/>
      <c r="J9" s="9"/>
      <c r="K9" s="9"/>
      <c r="L9" s="10">
        <f>E9*C9</f>
        <v>0</v>
      </c>
      <c r="M9" s="10">
        <f>F9*C9</f>
        <v>0</v>
      </c>
      <c r="N9" s="10">
        <f>G9*C9</f>
        <v>0</v>
      </c>
      <c r="O9" s="10">
        <f>H9*C9</f>
        <v>0</v>
      </c>
      <c r="P9" s="10">
        <f>I9*C9</f>
        <v>0</v>
      </c>
      <c r="Q9" s="10">
        <f>J9*C9</f>
        <v>0</v>
      </c>
    </row>
    <row r="10" spans="1:17" ht="13" thickBot="1">
      <c r="A10" s="14"/>
      <c r="B10" s="1"/>
      <c r="C10" s="2"/>
      <c r="D10" s="13"/>
      <c r="E10" s="2"/>
      <c r="F10" s="2"/>
      <c r="G10" s="2"/>
      <c r="H10" s="2"/>
      <c r="I10" s="2"/>
      <c r="J10" s="2"/>
      <c r="K10" s="2"/>
      <c r="L10" s="13"/>
      <c r="M10" s="13"/>
      <c r="N10" s="13"/>
      <c r="O10" s="13"/>
      <c r="P10" s="13"/>
      <c r="Q10" s="13"/>
    </row>
    <row r="11" spans="1:17" ht="13.5" thickBot="1">
      <c r="B11" s="15"/>
      <c r="L11" s="16">
        <f>SUM(L10:L10)</f>
        <v>0</v>
      </c>
      <c r="M11" s="16">
        <f>SUM(M10:M10)</f>
        <v>0</v>
      </c>
      <c r="N11" s="16">
        <f>SUM(N10:N10)</f>
        <v>0</v>
      </c>
      <c r="O11" s="16">
        <f>SUM(O10:O10)</f>
        <v>0</v>
      </c>
      <c r="P11" s="16">
        <f>SUM(P10:P10)</f>
        <v>0</v>
      </c>
      <c r="Q11" s="16">
        <f>SUM(Q10:Q10)</f>
        <v>0</v>
      </c>
    </row>
    <row r="12" spans="1:17" ht="26.5" thickBot="1">
      <c r="B12" s="33"/>
      <c r="C12" s="34"/>
      <c r="D12" s="35"/>
      <c r="L12" s="6" t="s">
        <v>16</v>
      </c>
      <c r="M12" s="6" t="s">
        <v>17</v>
      </c>
      <c r="N12" s="6" t="s">
        <v>18</v>
      </c>
      <c r="O12" s="6" t="s">
        <v>19</v>
      </c>
      <c r="P12" s="6" t="s">
        <v>20</v>
      </c>
      <c r="Q12" s="6" t="s">
        <v>21</v>
      </c>
    </row>
    <row r="18" spans="1:9" ht="34.5" customHeight="1">
      <c r="A18" s="52" t="s">
        <v>31</v>
      </c>
      <c r="B18" s="52"/>
      <c r="C18" s="52"/>
      <c r="D18" s="52"/>
      <c r="E18" s="52"/>
      <c r="F18" s="52"/>
      <c r="G18" s="52"/>
      <c r="H18" s="52"/>
      <c r="I18" s="52"/>
    </row>
  </sheetData>
  <mergeCells count="13">
    <mergeCell ref="A18:I18"/>
    <mergeCell ref="A1:A4"/>
    <mergeCell ref="B1:M4"/>
    <mergeCell ref="N1:O1"/>
    <mergeCell ref="P1:Q1"/>
    <mergeCell ref="N2:O2"/>
    <mergeCell ref="P2:Q2"/>
    <mergeCell ref="N3:O3"/>
    <mergeCell ref="P3:Q3"/>
    <mergeCell ref="N4:O4"/>
    <mergeCell ref="P4:Q4"/>
    <mergeCell ref="B5:Q5"/>
    <mergeCell ref="B6:Q6"/>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Grade of Compliance Range</vt:lpstr>
      <vt:lpstr>Technical Scoring</vt:lpstr>
      <vt:lpstr>Commercial Scoring</vt:lpstr>
      <vt:lpstr>'Technical Scoring'!_Hlk150429975</vt:lpstr>
      <vt:lpstr>'Technical Scoring'!_Hlk150430092</vt:lpstr>
      <vt:lpstr>'Technical Scoring'!_Hlk150430261</vt:lpstr>
      <vt:lpstr>'Technical Scoring'!_Hlk150430550</vt:lpstr>
      <vt:lpstr>'Technical Scoring'!_Hlk150430737</vt:lpstr>
      <vt:lpstr>'Technical Scoring'!_Hlk150430985</vt:lpstr>
      <vt:lpstr>'Technical Scoring'!_Hlk150431257</vt:lpstr>
      <vt:lpstr>'Technical Scoring'!_Hlk150431716</vt:lpstr>
      <vt:lpstr>'Technical Scoring'!_Toc152667770</vt:lpstr>
      <vt:lpstr>'Technical Scoring'!_Toc152667772</vt:lpstr>
      <vt:lpstr>'Technical Scoring'!_Toc152667773</vt:lpstr>
      <vt:lpstr>'Technical Scoring'!_Toc152667774</vt:lpstr>
      <vt:lpstr>'Technical Scoring'!_Toc152667775</vt:lpstr>
      <vt:lpstr>'Technical Scoring'!_Toc152667779</vt:lpstr>
      <vt:lpstr>'Technical Scoring'!_Toc152667780</vt:lpstr>
      <vt:lpstr>'Technical Scoring'!_Toc152667781</vt:lpstr>
      <vt:lpstr>'Technical Scoring'!_Toc152667782</vt:lpstr>
      <vt:lpstr>'Technical Scoring'!_Toc152667783</vt:lpstr>
      <vt:lpstr>'Technical Scoring'!_Toc152667789</vt:lpstr>
      <vt:lpstr>'Technical Scoring'!_Toc152667791</vt:lpstr>
      <vt:lpstr>'Technical Scoring'!_Toc152667792</vt:lpstr>
      <vt:lpstr>'Technical Scoring'!_Toc152667793</vt:lpstr>
      <vt:lpstr>'Technical Scoring'!_Toc152667794</vt:lpstr>
      <vt:lpstr>'Technical Scoring'!_Toc152667796</vt:lpstr>
      <vt:lpstr>'Technical Scoring'!_Toc152667797</vt:lpstr>
      <vt:lpstr>'Technical Scoring'!_Toc152667798</vt:lpstr>
      <vt:lpstr>'Technical Scoring'!_Toc152667799</vt:lpstr>
      <vt:lpstr>'Technical Scoring'!_Toc152667801</vt:lpstr>
      <vt:lpstr>'Technical Scoring'!_Toc152667803</vt:lpstr>
      <vt:lpstr>'Technical Scoring'!_Toc152667804</vt:lpstr>
      <vt:lpstr>'Technical Scoring'!_Toc152667805</vt:lpstr>
      <vt:lpstr>'Technical Scoring'!_Toc427675554</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CLAUDINE BEDRAN</cp:lastModifiedBy>
  <cp:lastPrinted>2024-05-24T06:35:11Z</cp:lastPrinted>
  <dcterms:created xsi:type="dcterms:W3CDTF">2008-10-30T09:34:49Z</dcterms:created>
  <dcterms:modified xsi:type="dcterms:W3CDTF">2026-06-24T10:53:06Z</dcterms:modified>
</cp:coreProperties>
</file>