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echerawi\Desktop\employee wellbeing and safety\Wellbeing\Canteen Services\food catering RFP\Food catering RFP 2025\"/>
    </mc:Choice>
  </mc:AlternateContent>
  <bookViews>
    <workbookView xWindow="240" yWindow="135" windowWidth="20115" windowHeight="7245"/>
  </bookViews>
  <sheets>
    <sheet name="Menu Sample " sheetId="1" r:id="rId1"/>
  </sheets>
  <definedNames>
    <definedName name="_xlnm._FilterDatabase" localSheetId="0" hidden="1">'Menu Sample '!$B$55:$D$55</definedName>
  </definedNames>
  <calcPr calcId="162913"/>
</workbook>
</file>

<file path=xl/calcChain.xml><?xml version="1.0" encoding="utf-8"?>
<calcChain xmlns="http://schemas.openxmlformats.org/spreadsheetml/2006/main">
  <c r="C128" i="1" l="1"/>
  <c r="C51" i="1" l="1"/>
  <c r="C26" i="1"/>
  <c r="D114" i="1"/>
  <c r="C114" i="1"/>
</calcChain>
</file>

<file path=xl/sharedStrings.xml><?xml version="1.0" encoding="utf-8"?>
<sst xmlns="http://schemas.openxmlformats.org/spreadsheetml/2006/main" count="189" uniqueCount="170">
  <si>
    <t>Moghrabieh</t>
  </si>
  <si>
    <t>Chicken Stroganoff</t>
  </si>
  <si>
    <t xml:space="preserve">Lazagna Chicken </t>
  </si>
  <si>
    <t>Kafta</t>
  </si>
  <si>
    <t xml:space="preserve">Sea Food Noodles </t>
  </si>
  <si>
    <t>Sayadieh</t>
  </si>
  <si>
    <t>Beef Stroganoff</t>
  </si>
  <si>
    <t xml:space="preserve">Kibbeh bel Senieh </t>
  </si>
  <si>
    <t>Chawarma Meat</t>
  </si>
  <si>
    <t>Chawarma Chicken</t>
  </si>
  <si>
    <t xml:space="preserve">Chich Barak </t>
  </si>
  <si>
    <t>Tortellini</t>
  </si>
  <si>
    <t>Cheikh el Mehchi</t>
  </si>
  <si>
    <t>Cheese</t>
  </si>
  <si>
    <t>Cheese and Turkey</t>
  </si>
  <si>
    <t>Fajita</t>
  </si>
  <si>
    <t>Crab</t>
  </si>
  <si>
    <t>Tuna</t>
  </si>
  <si>
    <t>Chich Tawouk</t>
  </si>
  <si>
    <t>Fish</t>
  </si>
  <si>
    <t>Chicken Submarine</t>
  </si>
  <si>
    <t>Lunch Sandwiches</t>
  </si>
  <si>
    <t>French Fries</t>
  </si>
  <si>
    <t>Salads</t>
  </si>
  <si>
    <t>Season Salad</t>
  </si>
  <si>
    <t>Greek Salad</t>
  </si>
  <si>
    <t>Fattouch</t>
  </si>
  <si>
    <t>Tabboule</t>
  </si>
  <si>
    <t>Russian Salad</t>
  </si>
  <si>
    <t>Rocca Salad</t>
  </si>
  <si>
    <t>Salmon Salad</t>
  </si>
  <si>
    <t>Fetta and Thym Salad</t>
  </si>
  <si>
    <t>Rocca and Beetroot Salad</t>
  </si>
  <si>
    <t>Halloumi Salad</t>
  </si>
  <si>
    <t>Pasta Salad</t>
  </si>
  <si>
    <t>Tuna Salad</t>
  </si>
  <si>
    <t>Breakfast Sandwiches</t>
  </si>
  <si>
    <t>Vending Machine</t>
  </si>
  <si>
    <t>Item</t>
  </si>
  <si>
    <t>Artichokes and Rice</t>
  </si>
  <si>
    <t>Starters</t>
  </si>
  <si>
    <t>Fettuccine</t>
  </si>
  <si>
    <t xml:space="preserve">Kousa w Laban </t>
  </si>
  <si>
    <t>Penne a la Siciliana</t>
  </si>
  <si>
    <t>Soufleh</t>
  </si>
  <si>
    <t>Pizza (all Kinds)</t>
  </si>
  <si>
    <t>Fish Filet with Vegetables and Potato</t>
  </si>
  <si>
    <t>Spinach and Rice</t>
  </si>
  <si>
    <t>Steak au Poivre with Vegetables and Potato</t>
  </si>
  <si>
    <t>Lazagna Vegetarian</t>
  </si>
  <si>
    <t xml:space="preserve">Lazagna Meat </t>
  </si>
  <si>
    <t>Soups</t>
  </si>
  <si>
    <t>Roast Beef + Vegetables and Potato</t>
  </si>
  <si>
    <t>Eggplant Gratin</t>
  </si>
  <si>
    <t xml:space="preserve">Plat du Jour </t>
  </si>
  <si>
    <t>Onion Soup</t>
  </si>
  <si>
    <t>Lentil Soup</t>
  </si>
  <si>
    <t>Mushroom Soup</t>
  </si>
  <si>
    <t>Pumpkin Soup</t>
  </si>
  <si>
    <t>Carrot &amp; Ginger Soup</t>
  </si>
  <si>
    <t>Asparagus Soup</t>
  </si>
  <si>
    <t>Chicken Noodles Soup</t>
  </si>
  <si>
    <t>Chicken &amp; Vegetables Soup</t>
  </si>
  <si>
    <t>Kale &amp; Quinoa Salad</t>
  </si>
  <si>
    <t>Chicken Caesar Salad</t>
  </si>
  <si>
    <t>Caesar Salad</t>
  </si>
  <si>
    <t>Panache Salad</t>
  </si>
  <si>
    <t>Chef Salad</t>
  </si>
  <si>
    <t>Nicoise Salad</t>
  </si>
  <si>
    <t>Crab Salad</t>
  </si>
  <si>
    <t>Burger (all kinds) with Fries</t>
  </si>
  <si>
    <t>Fries</t>
  </si>
  <si>
    <t>Wedges</t>
  </si>
  <si>
    <t>Tagliatelle Chicken Alfredo</t>
  </si>
  <si>
    <t>Chicken Breast Grilled with Potato &amp; Vegetables</t>
  </si>
  <si>
    <t>Marinated Salmon with Vegetables &amp; Potato</t>
  </si>
  <si>
    <t>Escalope with Vegetables and Potato</t>
  </si>
  <si>
    <t>Cordon Bleu with Vegetables and Potato</t>
  </si>
  <si>
    <t>Baked Potato</t>
  </si>
  <si>
    <t xml:space="preserve">Labneh </t>
  </si>
  <si>
    <t>Fetta</t>
  </si>
  <si>
    <t>Grilled Halloumi</t>
  </si>
  <si>
    <t>Turkey</t>
  </si>
  <si>
    <t>Roast Beef</t>
  </si>
  <si>
    <t>Philadelphia</t>
  </si>
  <si>
    <t>Grilled chicken with Vegetables</t>
  </si>
  <si>
    <t>Philly Steak</t>
  </si>
  <si>
    <t>Shrimp Avocado</t>
  </si>
  <si>
    <t>Chicken Avocado</t>
  </si>
  <si>
    <t>Hommos</t>
  </si>
  <si>
    <t>Hindbeh</t>
  </si>
  <si>
    <t>Sparkling Water</t>
  </si>
  <si>
    <t>Soft Drink</t>
  </si>
  <si>
    <t>Nescafe</t>
  </si>
  <si>
    <t>Cappuccino</t>
  </si>
  <si>
    <t>Espresso</t>
  </si>
  <si>
    <t>Hot Chocolate</t>
  </si>
  <si>
    <t>Café Latte</t>
  </si>
  <si>
    <t>Turkish Coffee</t>
  </si>
  <si>
    <t>Green Tea</t>
  </si>
  <si>
    <t>Iced Tea</t>
  </si>
  <si>
    <t>Donut</t>
  </si>
  <si>
    <t>Muffin</t>
  </si>
  <si>
    <t>Tarte</t>
  </si>
  <si>
    <t>Lazy Cake</t>
  </si>
  <si>
    <t>Brownies</t>
  </si>
  <si>
    <t>Cheese Cake</t>
  </si>
  <si>
    <t>Chocolate Bar</t>
  </si>
  <si>
    <t>Chips</t>
  </si>
  <si>
    <t>Water - Small Bottle</t>
  </si>
  <si>
    <t>Juice</t>
  </si>
  <si>
    <t>Dried Nuts</t>
  </si>
  <si>
    <t>Pop Corn</t>
  </si>
  <si>
    <t>Cookies/Candies/biscuits</t>
  </si>
  <si>
    <t>Ice Cream (sticks)</t>
  </si>
  <si>
    <t>Steamed/Grilled Vegetables</t>
  </si>
  <si>
    <t>Balila</t>
  </si>
  <si>
    <t>Foul</t>
  </si>
  <si>
    <t>Croissant (variety)</t>
  </si>
  <si>
    <t>Fruity Yogurt</t>
  </si>
  <si>
    <t xml:space="preserve">Fruits + Dried Nuts Bar </t>
  </si>
  <si>
    <t>Chicken Kabsseh</t>
  </si>
  <si>
    <t>Chicken Sub</t>
  </si>
  <si>
    <t>Curry Veggies</t>
  </si>
  <si>
    <t>Falafel Grilled</t>
  </si>
  <si>
    <t xml:space="preserve">Fatit Hommos </t>
  </si>
  <si>
    <t>Kabab Orfali</t>
  </si>
  <si>
    <t xml:space="preserve">Kibbeh Batata </t>
  </si>
  <si>
    <t xml:space="preserve">Mehshe Malfouf </t>
  </si>
  <si>
    <t>Kibbeh Aranbieh</t>
  </si>
  <si>
    <t>Submarine Turkey, Cheese, and Salami</t>
  </si>
  <si>
    <t>Crab noodles Salad</t>
  </si>
  <si>
    <t>Desserts</t>
  </si>
  <si>
    <t>Beverages</t>
  </si>
  <si>
    <t>Red Velvet</t>
  </si>
  <si>
    <t>Bahamas</t>
  </si>
  <si>
    <t>Chocolate Fudge</t>
  </si>
  <si>
    <t>Éclair</t>
  </si>
  <si>
    <t>Loubyeh bi Zeit</t>
  </si>
  <si>
    <t>Bemyeh bi Zeit</t>
  </si>
  <si>
    <t>Borghul with Chicken</t>
  </si>
  <si>
    <t>Chicken Curry with Rice</t>
  </si>
  <si>
    <t>Chicken Cashew nuts with Rice</t>
  </si>
  <si>
    <t>Daoud Bacha with Rice</t>
  </si>
  <si>
    <t>Fasoulia with Rice</t>
  </si>
  <si>
    <t>Kafta &amp; Batata with Rice</t>
  </si>
  <si>
    <t>Kibbeh Labaniyeh</t>
  </si>
  <si>
    <t>Laban Immo with Rice</t>
  </si>
  <si>
    <t>Loubyeh bi Lahmeh</t>
  </si>
  <si>
    <t>Mjadara / Moudardara with Laban</t>
  </si>
  <si>
    <t>Mloukhiyeh</t>
  </si>
  <si>
    <t xml:space="preserve">Peas with Rice </t>
  </si>
  <si>
    <t>Rice  Chicken</t>
  </si>
  <si>
    <t>Average</t>
  </si>
  <si>
    <t>Kibbeh Lakteen</t>
  </si>
  <si>
    <t>Nouille with chicken</t>
  </si>
  <si>
    <t>Manakish Zaatar</t>
  </si>
  <si>
    <t>Manakish Cheese</t>
  </si>
  <si>
    <t>Club Sandwich with chicken breast</t>
  </si>
  <si>
    <t>Salmon Fume</t>
  </si>
  <si>
    <t>Item Full hot meal (with protein, starch, vegetables): 450 g – 650 g total</t>
  </si>
  <si>
    <t>Item ( 10cm -12cm /150g -200g)</t>
  </si>
  <si>
    <r>
      <t xml:space="preserve">Item - </t>
    </r>
    <r>
      <rPr>
        <b/>
        <i/>
        <sz val="11"/>
        <color theme="1"/>
        <rFont val="Calibri"/>
        <family val="2"/>
        <scheme val="minor"/>
      </rPr>
      <t>served with vegetables ( 10cm -12cm /150g -200g)</t>
    </r>
  </si>
  <si>
    <t>Item (250g-350g)</t>
  </si>
  <si>
    <t>Fruit Bar (Served per Cup) - 
Variety of dried nuts and variety of fruits such as but not limited to red berries, banana, exotic fruits, seasonal fruits, etc…</t>
  </si>
  <si>
    <t>Menu Samples</t>
  </si>
  <si>
    <t xml:space="preserve">The average prices of Lunch Sandwiches, Salads, Plat du jour and breakfast sandwiches will be evaluated </t>
  </si>
  <si>
    <t>Price in LBP</t>
  </si>
  <si>
    <t>Combo Price in LBP (with side salad-120g/180g, soft drink/juice &amp; Dessert)</t>
  </si>
  <si>
    <t>Range Price in LBP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</si>
</sst>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[$ل.ل.‏-3001]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ont="1"/>
    <xf numFmtId="164" fontId="0" fillId="0" borderId="2" xfId="0" applyNumberFormat="1" applyFont="1" applyFill="1" applyBorder="1"/>
    <xf numFmtId="164" fontId="0" fillId="0" borderId="2" xfId="0" applyNumberFormat="1" applyFont="1" applyBorder="1"/>
    <xf numFmtId="164" fontId="1" fillId="0" borderId="2" xfId="0" applyNumberFormat="1" applyFont="1" applyFill="1" applyBorder="1"/>
    <xf numFmtId="164" fontId="1" fillId="0" borderId="2" xfId="0" applyNumberFormat="1" applyFont="1" applyBorder="1"/>
    <xf numFmtId="164" fontId="0" fillId="0" borderId="3" xfId="0" applyNumberFormat="1" applyFont="1" applyBorder="1"/>
    <xf numFmtId="0" fontId="0" fillId="0" borderId="1" xfId="0" applyFont="1" applyBorder="1"/>
    <xf numFmtId="0" fontId="1" fillId="0" borderId="1" xfId="0" applyFont="1" applyBorder="1"/>
    <xf numFmtId="0" fontId="0" fillId="0" borderId="2" xfId="0" applyFont="1" applyBorder="1"/>
    <xf numFmtId="9" fontId="0" fillId="0" borderId="0" xfId="1" applyFont="1"/>
    <xf numFmtId="9" fontId="1" fillId="0" borderId="2" xfId="1" applyFont="1" applyFill="1" applyBorder="1"/>
    <xf numFmtId="0" fontId="0" fillId="0" borderId="0" xfId="0" applyFont="1" applyAlignment="1">
      <alignment vertical="center"/>
    </xf>
    <xf numFmtId="0" fontId="0" fillId="0" borderId="4" xfId="0" applyFont="1" applyBorder="1"/>
    <xf numFmtId="0" fontId="0" fillId="0" borderId="5" xfId="0" applyFont="1" applyBorder="1"/>
    <xf numFmtId="0" fontId="2" fillId="2" borderId="5" xfId="0" applyFont="1" applyFill="1" applyBorder="1" applyAlignment="1">
      <alignment horizontal="center" vertical="center"/>
    </xf>
    <xf numFmtId="164" fontId="0" fillId="0" borderId="5" xfId="0" applyNumberFormat="1" applyFont="1" applyFill="1" applyBorder="1"/>
    <xf numFmtId="0" fontId="1" fillId="0" borderId="5" xfId="0" applyFont="1" applyBorder="1"/>
    <xf numFmtId="0" fontId="0" fillId="0" borderId="5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vertical="center"/>
    </xf>
    <xf numFmtId="0" fontId="0" fillId="0" borderId="3" xfId="0" applyFont="1" applyBorder="1"/>
    <xf numFmtId="0" fontId="2" fillId="2" borderId="2" xfId="0" applyFont="1" applyFill="1" applyBorder="1" applyAlignment="1">
      <alignment horizontal="center" vertical="center"/>
    </xf>
    <xf numFmtId="0" fontId="0" fillId="0" borderId="4" xfId="0" applyFont="1" applyFill="1" applyBorder="1"/>
    <xf numFmtId="0" fontId="0" fillId="0" borderId="1" xfId="0" applyFont="1" applyBorder="1" applyAlignment="1">
      <alignment vertical="center"/>
    </xf>
    <xf numFmtId="164" fontId="0" fillId="0" borderId="2" xfId="0" applyNumberFormat="1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64" fontId="0" fillId="0" borderId="3" xfId="0" applyNumberFormat="1" applyFont="1" applyFill="1" applyBorder="1"/>
    <xf numFmtId="164" fontId="0" fillId="0" borderId="4" xfId="0" applyNumberFormat="1" applyFont="1" applyBorder="1"/>
    <xf numFmtId="0" fontId="2" fillId="4" borderId="0" xfId="0" applyFont="1" applyFill="1" applyBorder="1" applyAlignment="1">
      <alignment horizontal="center" vertical="center"/>
    </xf>
    <xf numFmtId="0" fontId="0" fillId="4" borderId="0" xfId="0" applyFont="1" applyFill="1" applyBorder="1"/>
    <xf numFmtId="0" fontId="0" fillId="0" borderId="1" xfId="0" applyFont="1" applyFill="1" applyBorder="1"/>
    <xf numFmtId="0" fontId="0" fillId="0" borderId="4" xfId="0" applyFont="1" applyBorder="1" applyAlignment="1">
      <alignment wrapText="1"/>
    </xf>
    <xf numFmtId="0" fontId="0" fillId="0" borderId="11" xfId="0" applyFont="1" applyBorder="1"/>
    <xf numFmtId="0" fontId="0" fillId="0" borderId="12" xfId="0" applyFont="1" applyBorder="1"/>
    <xf numFmtId="0" fontId="0" fillId="0" borderId="9" xfId="0" applyFont="1" applyBorder="1"/>
    <xf numFmtId="0" fontId="0" fillId="0" borderId="13" xfId="0" applyFont="1" applyBorder="1"/>
    <xf numFmtId="0" fontId="0" fillId="0" borderId="10" xfId="0" applyFont="1" applyFill="1" applyBorder="1"/>
    <xf numFmtId="3" fontId="0" fillId="0" borderId="11" xfId="0" applyNumberFormat="1" applyFont="1" applyBorder="1"/>
    <xf numFmtId="0" fontId="0" fillId="0" borderId="0" xfId="0" applyFont="1" applyBorder="1"/>
    <xf numFmtId="3" fontId="0" fillId="0" borderId="18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2" fillId="0" borderId="0" xfId="0" applyFont="1" applyFill="1" applyBorder="1"/>
    <xf numFmtId="0" fontId="6" fillId="0" borderId="0" xfId="0" applyFont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3" fillId="4" borderId="0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1"/>
  <sheetViews>
    <sheetView tabSelected="1" workbookViewId="0">
      <selection activeCell="C191" sqref="C191"/>
    </sheetView>
  </sheetViews>
  <sheetFormatPr defaultColWidth="9.140625" defaultRowHeight="15" x14ac:dyDescent="0.25"/>
  <cols>
    <col min="1" max="1" width="2.85546875" style="1" customWidth="1"/>
    <col min="2" max="2" width="47" style="1" customWidth="1"/>
    <col min="3" max="3" width="21.42578125" style="1" customWidth="1"/>
    <col min="4" max="4" width="24.5703125" style="1" customWidth="1"/>
    <col min="5" max="5" width="44.5703125" style="1" bestFit="1" customWidth="1"/>
    <col min="6" max="6" width="24.7109375" style="1" customWidth="1"/>
    <col min="7" max="7" width="30.28515625" style="1" customWidth="1"/>
    <col min="8" max="8" width="4" style="1" customWidth="1"/>
    <col min="9" max="9" width="28.28515625" style="1" customWidth="1"/>
    <col min="10" max="10" width="18.7109375" style="1" customWidth="1"/>
    <col min="11" max="16384" width="9.140625" style="1"/>
  </cols>
  <sheetData>
    <row r="1" spans="2:10" ht="21" x14ac:dyDescent="0.35">
      <c r="B1" s="45" t="s">
        <v>165</v>
      </c>
      <c r="C1" s="45"/>
      <c r="D1" s="45"/>
    </row>
    <row r="2" spans="2:10" x14ac:dyDescent="0.25">
      <c r="B2" s="43"/>
      <c r="I2" s="31"/>
      <c r="J2" s="31"/>
    </row>
    <row r="3" spans="2:10" x14ac:dyDescent="0.25">
      <c r="B3" s="44" t="s">
        <v>166</v>
      </c>
      <c r="I3" s="31"/>
      <c r="J3" s="31"/>
    </row>
    <row r="4" spans="2:10" ht="15.75" thickBot="1" x14ac:dyDescent="0.3">
      <c r="B4" s="43"/>
      <c r="I4" s="31"/>
      <c r="J4" s="31"/>
    </row>
    <row r="5" spans="2:10" s="12" customFormat="1" ht="27.75" customHeight="1" x14ac:dyDescent="0.25">
      <c r="B5" s="53" t="s">
        <v>21</v>
      </c>
      <c r="C5" s="54"/>
    </row>
    <row r="6" spans="2:10" x14ac:dyDescent="0.25">
      <c r="B6" s="19" t="s">
        <v>161</v>
      </c>
      <c r="C6" s="23" t="s">
        <v>167</v>
      </c>
    </row>
    <row r="7" spans="2:10" ht="15.75" x14ac:dyDescent="0.25">
      <c r="B7" s="7" t="s">
        <v>83</v>
      </c>
      <c r="C7" s="4"/>
    </row>
    <row r="8" spans="2:10" ht="15.75" x14ac:dyDescent="0.25">
      <c r="B8" s="8" t="s">
        <v>15</v>
      </c>
      <c r="C8" s="4"/>
    </row>
    <row r="9" spans="2:10" x14ac:dyDescent="0.25">
      <c r="B9" s="7" t="s">
        <v>84</v>
      </c>
      <c r="C9" s="2"/>
    </row>
    <row r="10" spans="2:10" x14ac:dyDescent="0.25">
      <c r="B10" s="7" t="s">
        <v>85</v>
      </c>
      <c r="C10" s="2"/>
    </row>
    <row r="11" spans="2:10" x14ac:dyDescent="0.25">
      <c r="B11" s="7" t="s">
        <v>16</v>
      </c>
      <c r="C11" s="3"/>
    </row>
    <row r="12" spans="2:10" x14ac:dyDescent="0.25">
      <c r="B12" s="7" t="s">
        <v>17</v>
      </c>
      <c r="C12" s="3"/>
    </row>
    <row r="13" spans="2:10" x14ac:dyDescent="0.25">
      <c r="B13" s="7" t="s">
        <v>18</v>
      </c>
      <c r="C13" s="3"/>
    </row>
    <row r="14" spans="2:10" x14ac:dyDescent="0.25">
      <c r="B14" s="7" t="s">
        <v>86</v>
      </c>
      <c r="C14" s="3"/>
    </row>
    <row r="15" spans="2:10" x14ac:dyDescent="0.25">
      <c r="B15" s="7" t="s">
        <v>87</v>
      </c>
      <c r="C15" s="3"/>
    </row>
    <row r="16" spans="2:10" x14ac:dyDescent="0.25">
      <c r="B16" s="7" t="s">
        <v>88</v>
      </c>
      <c r="C16" s="3"/>
    </row>
    <row r="17" spans="2:10" ht="15.75" x14ac:dyDescent="0.25">
      <c r="B17" s="7" t="s">
        <v>8</v>
      </c>
      <c r="C17" s="5"/>
    </row>
    <row r="18" spans="2:10" x14ac:dyDescent="0.25">
      <c r="B18" s="7" t="s">
        <v>9</v>
      </c>
      <c r="C18" s="3"/>
    </row>
    <row r="19" spans="2:10" x14ac:dyDescent="0.25">
      <c r="B19" s="7" t="s">
        <v>159</v>
      </c>
      <c r="C19" s="3"/>
    </row>
    <row r="20" spans="2:10" x14ac:dyDescent="0.25">
      <c r="B20" s="7" t="s">
        <v>19</v>
      </c>
      <c r="C20" s="3"/>
    </row>
    <row r="21" spans="2:10" x14ac:dyDescent="0.25">
      <c r="B21" s="7" t="s">
        <v>3</v>
      </c>
      <c r="C21" s="3"/>
    </row>
    <row r="22" spans="2:10" ht="15.75" x14ac:dyDescent="0.25">
      <c r="B22" s="7" t="s">
        <v>20</v>
      </c>
      <c r="C22" s="5"/>
    </row>
    <row r="23" spans="2:10" ht="15.75" x14ac:dyDescent="0.25">
      <c r="B23" s="7" t="s">
        <v>158</v>
      </c>
      <c r="C23" s="5"/>
    </row>
    <row r="24" spans="2:10" ht="15.75" x14ac:dyDescent="0.25">
      <c r="B24" s="7" t="s">
        <v>130</v>
      </c>
      <c r="C24" s="5"/>
    </row>
    <row r="25" spans="2:10" ht="15.75" thickBot="1" x14ac:dyDescent="0.3">
      <c r="B25" s="29" t="s">
        <v>22</v>
      </c>
      <c r="C25" s="6"/>
    </row>
    <row r="26" spans="2:10" ht="15.75" thickBot="1" x14ac:dyDescent="0.3">
      <c r="B26" s="38" t="s">
        <v>153</v>
      </c>
      <c r="C26" s="39">
        <f>SUM(C7:C25)/18</f>
        <v>0</v>
      </c>
    </row>
    <row r="28" spans="2:10" ht="15.75" thickBot="1" x14ac:dyDescent="0.3"/>
    <row r="29" spans="2:10" ht="18.75" x14ac:dyDescent="0.25">
      <c r="B29" s="49" t="s">
        <v>23</v>
      </c>
      <c r="C29" s="50"/>
    </row>
    <row r="30" spans="2:10" ht="18.75" x14ac:dyDescent="0.3">
      <c r="B30" s="19" t="s">
        <v>163</v>
      </c>
      <c r="C30" s="23" t="s">
        <v>167</v>
      </c>
      <c r="I30" s="48"/>
      <c r="J30" s="48"/>
    </row>
    <row r="31" spans="2:10" s="12" customFormat="1" x14ac:dyDescent="0.25">
      <c r="B31" s="7" t="s">
        <v>26</v>
      </c>
      <c r="C31" s="9"/>
      <c r="I31" s="30"/>
      <c r="J31" s="30"/>
    </row>
    <row r="32" spans="2:10" x14ac:dyDescent="0.25">
      <c r="B32" s="7" t="s">
        <v>27</v>
      </c>
      <c r="C32" s="3"/>
    </row>
    <row r="33" spans="2:3" x14ac:dyDescent="0.25">
      <c r="B33" s="7" t="s">
        <v>24</v>
      </c>
      <c r="C33" s="3"/>
    </row>
    <row r="34" spans="2:3" x14ac:dyDescent="0.25">
      <c r="B34" s="7" t="s">
        <v>63</v>
      </c>
      <c r="C34" s="3"/>
    </row>
    <row r="35" spans="2:3" x14ac:dyDescent="0.25">
      <c r="B35" s="7" t="s">
        <v>64</v>
      </c>
      <c r="C35" s="2"/>
    </row>
    <row r="36" spans="2:3" x14ac:dyDescent="0.25">
      <c r="B36" s="7" t="s">
        <v>65</v>
      </c>
      <c r="C36" s="3"/>
    </row>
    <row r="37" spans="2:3" x14ac:dyDescent="0.25">
      <c r="B37" s="7" t="s">
        <v>25</v>
      </c>
      <c r="C37" s="2"/>
    </row>
    <row r="38" spans="2:3" ht="15.75" x14ac:dyDescent="0.25">
      <c r="B38" s="7" t="s">
        <v>28</v>
      </c>
      <c r="C38" s="11"/>
    </row>
    <row r="39" spans="2:3" ht="15.75" x14ac:dyDescent="0.25">
      <c r="B39" s="7" t="s">
        <v>29</v>
      </c>
      <c r="C39" s="4"/>
    </row>
    <row r="40" spans="2:3" x14ac:dyDescent="0.25">
      <c r="B40" s="7" t="s">
        <v>30</v>
      </c>
      <c r="C40" s="2"/>
    </row>
    <row r="41" spans="2:3" s="10" customFormat="1" x14ac:dyDescent="0.25">
      <c r="B41" s="7" t="s">
        <v>31</v>
      </c>
      <c r="C41" s="3"/>
    </row>
    <row r="42" spans="2:3" x14ac:dyDescent="0.25">
      <c r="B42" s="7" t="s">
        <v>32</v>
      </c>
      <c r="C42" s="3"/>
    </row>
    <row r="43" spans="2:3" x14ac:dyDescent="0.25">
      <c r="B43" s="7" t="s">
        <v>33</v>
      </c>
      <c r="C43" s="3"/>
    </row>
    <row r="44" spans="2:3" x14ac:dyDescent="0.25">
      <c r="B44" s="7" t="s">
        <v>68</v>
      </c>
      <c r="C44" s="3"/>
    </row>
    <row r="45" spans="2:3" x14ac:dyDescent="0.25">
      <c r="B45" s="7" t="s">
        <v>69</v>
      </c>
      <c r="C45" s="3"/>
    </row>
    <row r="46" spans="2:3" x14ac:dyDescent="0.25">
      <c r="B46" s="7" t="s">
        <v>67</v>
      </c>
      <c r="C46" s="3"/>
    </row>
    <row r="47" spans="2:3" x14ac:dyDescent="0.25">
      <c r="B47" s="7" t="s">
        <v>66</v>
      </c>
      <c r="C47" s="3"/>
    </row>
    <row r="48" spans="2:3" ht="15.75" x14ac:dyDescent="0.25">
      <c r="B48" s="7" t="s">
        <v>34</v>
      </c>
      <c r="C48" s="5"/>
    </row>
    <row r="49" spans="2:10" x14ac:dyDescent="0.25">
      <c r="B49" s="7" t="s">
        <v>35</v>
      </c>
      <c r="C49" s="3"/>
    </row>
    <row r="50" spans="2:10" ht="15.75" thickBot="1" x14ac:dyDescent="0.3">
      <c r="B50" s="7" t="s">
        <v>131</v>
      </c>
      <c r="C50" s="9"/>
    </row>
    <row r="51" spans="2:10" ht="15.75" thickBot="1" x14ac:dyDescent="0.3">
      <c r="B51" s="38" t="s">
        <v>153</v>
      </c>
      <c r="C51" s="39">
        <f>SUM(C31:C50)/21</f>
        <v>0</v>
      </c>
    </row>
    <row r="53" spans="2:10" ht="15.75" thickBot="1" x14ac:dyDescent="0.3"/>
    <row r="54" spans="2:10" ht="18.75" x14ac:dyDescent="0.25">
      <c r="B54" s="53" t="s">
        <v>54</v>
      </c>
      <c r="C54" s="55"/>
      <c r="D54" s="54"/>
    </row>
    <row r="55" spans="2:10" ht="45" x14ac:dyDescent="0.25">
      <c r="B55" s="42" t="s">
        <v>160</v>
      </c>
      <c r="C55" s="15" t="s">
        <v>167</v>
      </c>
      <c r="D55" s="20" t="s">
        <v>168</v>
      </c>
    </row>
    <row r="56" spans="2:10" x14ac:dyDescent="0.25">
      <c r="B56" s="7" t="s">
        <v>39</v>
      </c>
      <c r="C56" s="14"/>
      <c r="D56" s="2"/>
    </row>
    <row r="57" spans="2:10" ht="15.75" x14ac:dyDescent="0.25">
      <c r="B57" s="7" t="s">
        <v>6</v>
      </c>
      <c r="C57" s="17"/>
      <c r="D57" s="5"/>
    </row>
    <row r="58" spans="2:10" x14ac:dyDescent="0.25">
      <c r="B58" s="7" t="s">
        <v>139</v>
      </c>
      <c r="C58" s="14"/>
      <c r="D58" s="2"/>
    </row>
    <row r="59" spans="2:10" x14ac:dyDescent="0.25">
      <c r="B59" s="7" t="s">
        <v>140</v>
      </c>
      <c r="C59" s="14"/>
      <c r="D59" s="2"/>
    </row>
    <row r="60" spans="2:10" x14ac:dyDescent="0.25">
      <c r="B60" s="7" t="s">
        <v>70</v>
      </c>
      <c r="C60" s="14"/>
      <c r="D60" s="2"/>
      <c r="I60" s="30"/>
      <c r="J60" s="30"/>
    </row>
    <row r="61" spans="2:10" x14ac:dyDescent="0.25">
      <c r="B61" s="7" t="s">
        <v>9</v>
      </c>
      <c r="C61" s="14"/>
      <c r="D61" s="3"/>
      <c r="I61" s="31"/>
      <c r="J61" s="31"/>
    </row>
    <row r="62" spans="2:10" x14ac:dyDescent="0.25">
      <c r="B62" s="7" t="s">
        <v>8</v>
      </c>
      <c r="C62" s="14"/>
      <c r="D62" s="3"/>
      <c r="I62" s="31"/>
      <c r="J62" s="31"/>
    </row>
    <row r="63" spans="2:10" ht="15.75" x14ac:dyDescent="0.25">
      <c r="B63" s="7" t="s">
        <v>12</v>
      </c>
      <c r="C63" s="17"/>
      <c r="D63" s="5"/>
      <c r="I63" s="31"/>
      <c r="J63" s="31"/>
    </row>
    <row r="64" spans="2:10" x14ac:dyDescent="0.25">
      <c r="B64" s="7" t="s">
        <v>10</v>
      </c>
      <c r="C64" s="14"/>
      <c r="D64" s="3"/>
      <c r="I64" s="31"/>
      <c r="J64" s="31"/>
    </row>
    <row r="65" spans="2:10" x14ac:dyDescent="0.25">
      <c r="B65" s="7" t="s">
        <v>74</v>
      </c>
      <c r="C65" s="14"/>
      <c r="D65" s="3"/>
      <c r="I65" s="31"/>
      <c r="J65" s="31"/>
    </row>
    <row r="66" spans="2:10" x14ac:dyDescent="0.25">
      <c r="B66" s="7" t="s">
        <v>142</v>
      </c>
      <c r="C66" s="14"/>
      <c r="D66" s="3"/>
      <c r="I66" s="31"/>
      <c r="J66" s="31"/>
    </row>
    <row r="67" spans="2:10" ht="15.75" x14ac:dyDescent="0.25">
      <c r="B67" s="7" t="s">
        <v>141</v>
      </c>
      <c r="C67" s="17"/>
      <c r="D67" s="4"/>
      <c r="I67" s="31"/>
      <c r="J67" s="31"/>
    </row>
    <row r="68" spans="2:10" x14ac:dyDescent="0.25">
      <c r="B68" s="7" t="s">
        <v>121</v>
      </c>
      <c r="C68" s="16"/>
      <c r="D68" s="2"/>
      <c r="I68" s="31"/>
      <c r="J68" s="31"/>
    </row>
    <row r="69" spans="2:10" x14ac:dyDescent="0.25">
      <c r="B69" s="7" t="s">
        <v>1</v>
      </c>
      <c r="C69" s="14"/>
      <c r="D69" s="3"/>
      <c r="I69" s="31"/>
      <c r="J69" s="31"/>
    </row>
    <row r="70" spans="2:10" x14ac:dyDescent="0.25">
      <c r="B70" s="7" t="s">
        <v>122</v>
      </c>
      <c r="C70" s="14"/>
      <c r="D70" s="3"/>
      <c r="I70" s="31"/>
      <c r="J70" s="31"/>
    </row>
    <row r="71" spans="2:10" x14ac:dyDescent="0.25">
      <c r="B71" s="7" t="s">
        <v>77</v>
      </c>
      <c r="C71" s="16"/>
      <c r="D71" s="2"/>
      <c r="I71" s="31"/>
      <c r="J71" s="31"/>
    </row>
    <row r="72" spans="2:10" x14ac:dyDescent="0.25">
      <c r="B72" s="7" t="s">
        <v>123</v>
      </c>
      <c r="C72" s="14"/>
      <c r="D72" s="3"/>
      <c r="I72" s="31"/>
      <c r="J72" s="31"/>
    </row>
    <row r="73" spans="2:10" x14ac:dyDescent="0.25">
      <c r="B73" s="7" t="s">
        <v>143</v>
      </c>
      <c r="C73" s="14"/>
      <c r="D73" s="3"/>
      <c r="I73" s="31"/>
      <c r="J73" s="31"/>
    </row>
    <row r="74" spans="2:10" x14ac:dyDescent="0.25">
      <c r="B74" s="7" t="s">
        <v>53</v>
      </c>
      <c r="C74" s="14"/>
      <c r="D74" s="3"/>
      <c r="I74" s="31"/>
      <c r="J74" s="31"/>
    </row>
    <row r="75" spans="2:10" x14ac:dyDescent="0.25">
      <c r="B75" s="7" t="s">
        <v>76</v>
      </c>
      <c r="C75" s="14"/>
      <c r="D75" s="3"/>
      <c r="I75" s="31"/>
      <c r="J75" s="31"/>
    </row>
    <row r="76" spans="2:10" x14ac:dyDescent="0.25">
      <c r="B76" s="7" t="s">
        <v>124</v>
      </c>
      <c r="C76" s="14"/>
      <c r="D76" s="3"/>
      <c r="I76" s="31"/>
      <c r="J76" s="31"/>
    </row>
    <row r="77" spans="2:10" x14ac:dyDescent="0.25">
      <c r="B77" s="7" t="s">
        <v>144</v>
      </c>
      <c r="C77" s="14"/>
      <c r="D77" s="3"/>
      <c r="I77" s="31"/>
      <c r="J77" s="31"/>
    </row>
    <row r="78" spans="2:10" x14ac:dyDescent="0.25">
      <c r="B78" s="7" t="s">
        <v>125</v>
      </c>
      <c r="C78" s="14"/>
      <c r="D78" s="3"/>
      <c r="I78" s="31"/>
      <c r="J78" s="31"/>
    </row>
    <row r="79" spans="2:10" x14ac:dyDescent="0.25">
      <c r="B79" s="7" t="s">
        <v>41</v>
      </c>
      <c r="C79" s="14"/>
      <c r="D79" s="3"/>
      <c r="I79" s="31"/>
      <c r="J79" s="31"/>
    </row>
    <row r="80" spans="2:10" x14ac:dyDescent="0.25">
      <c r="B80" s="7" t="s">
        <v>46</v>
      </c>
      <c r="C80" s="18"/>
      <c r="D80" s="21"/>
      <c r="I80" s="31"/>
      <c r="J80" s="31"/>
    </row>
    <row r="81" spans="2:10" x14ac:dyDescent="0.25">
      <c r="B81" s="7" t="s">
        <v>126</v>
      </c>
      <c r="C81" s="14"/>
      <c r="D81" s="2"/>
      <c r="I81" s="31"/>
      <c r="J81" s="31"/>
    </row>
    <row r="82" spans="2:10" x14ac:dyDescent="0.25">
      <c r="B82" s="7" t="s">
        <v>145</v>
      </c>
      <c r="C82" s="14"/>
      <c r="D82" s="2"/>
      <c r="I82" s="31"/>
      <c r="J82" s="31"/>
    </row>
    <row r="83" spans="2:10" x14ac:dyDescent="0.25">
      <c r="B83" s="7" t="s">
        <v>129</v>
      </c>
      <c r="C83" s="14"/>
      <c r="D83" s="3"/>
      <c r="I83" s="31"/>
      <c r="J83" s="31"/>
    </row>
    <row r="84" spans="2:10" x14ac:dyDescent="0.25">
      <c r="B84" s="7" t="s">
        <v>127</v>
      </c>
      <c r="C84" s="14"/>
      <c r="D84" s="3"/>
      <c r="I84" s="31"/>
      <c r="J84" s="31"/>
    </row>
    <row r="85" spans="2:10" ht="15.75" x14ac:dyDescent="0.25">
      <c r="B85" s="7" t="s">
        <v>7</v>
      </c>
      <c r="C85" s="17"/>
      <c r="D85" s="4"/>
      <c r="I85" s="31"/>
      <c r="J85" s="31"/>
    </row>
    <row r="86" spans="2:10" ht="15.75" x14ac:dyDescent="0.25">
      <c r="B86" s="7" t="s">
        <v>146</v>
      </c>
      <c r="C86" s="17"/>
      <c r="D86" s="4"/>
      <c r="I86" s="31"/>
      <c r="J86" s="31"/>
    </row>
    <row r="87" spans="2:10" x14ac:dyDescent="0.25">
      <c r="B87" s="7" t="s">
        <v>154</v>
      </c>
      <c r="C87" s="14"/>
      <c r="D87" s="3"/>
      <c r="I87" s="31"/>
      <c r="J87" s="31"/>
    </row>
    <row r="88" spans="2:10" x14ac:dyDescent="0.25">
      <c r="B88" s="7" t="s">
        <v>42</v>
      </c>
      <c r="C88" s="14"/>
      <c r="D88" s="2"/>
      <c r="I88" s="31"/>
      <c r="J88" s="31"/>
    </row>
    <row r="89" spans="2:10" x14ac:dyDescent="0.25">
      <c r="B89" s="7" t="s">
        <v>147</v>
      </c>
      <c r="C89" s="14"/>
      <c r="D89" s="2"/>
      <c r="I89" s="31"/>
      <c r="J89" s="31"/>
    </row>
    <row r="90" spans="2:10" x14ac:dyDescent="0.25">
      <c r="B90" s="7" t="s">
        <v>2</v>
      </c>
      <c r="C90" s="14"/>
      <c r="D90" s="3"/>
      <c r="I90" s="31"/>
      <c r="J90" s="31"/>
    </row>
    <row r="91" spans="2:10" x14ac:dyDescent="0.25">
      <c r="B91" s="7" t="s">
        <v>50</v>
      </c>
      <c r="C91" s="14"/>
      <c r="D91" s="3"/>
      <c r="I91" s="31"/>
      <c r="J91" s="31"/>
    </row>
    <row r="92" spans="2:10" x14ac:dyDescent="0.25">
      <c r="B92" s="7" t="s">
        <v>49</v>
      </c>
      <c r="C92" s="14"/>
      <c r="D92" s="3"/>
      <c r="I92" s="31"/>
      <c r="J92" s="31"/>
    </row>
    <row r="93" spans="2:10" x14ac:dyDescent="0.25">
      <c r="B93" s="7" t="s">
        <v>138</v>
      </c>
      <c r="C93" s="14"/>
      <c r="D93" s="3"/>
      <c r="I93" s="31"/>
      <c r="J93" s="31"/>
    </row>
    <row r="94" spans="2:10" x14ac:dyDescent="0.25">
      <c r="B94" s="7" t="s">
        <v>148</v>
      </c>
      <c r="C94" s="14"/>
      <c r="D94" s="2"/>
      <c r="I94" s="31"/>
      <c r="J94" s="31"/>
    </row>
    <row r="95" spans="2:10" x14ac:dyDescent="0.25">
      <c r="B95" s="7" t="s">
        <v>75</v>
      </c>
      <c r="C95" s="14"/>
      <c r="D95" s="3"/>
      <c r="I95" s="31"/>
      <c r="J95" s="31"/>
    </row>
    <row r="96" spans="2:10" x14ac:dyDescent="0.25">
      <c r="B96" s="7" t="s">
        <v>128</v>
      </c>
      <c r="C96" s="14"/>
      <c r="D96" s="3"/>
      <c r="I96" s="31"/>
      <c r="J96" s="31"/>
    </row>
    <row r="97" spans="2:10" x14ac:dyDescent="0.25">
      <c r="B97" s="7" t="s">
        <v>149</v>
      </c>
      <c r="C97" s="16"/>
      <c r="D97" s="2"/>
      <c r="I97" s="31"/>
      <c r="J97" s="31"/>
    </row>
    <row r="98" spans="2:10" x14ac:dyDescent="0.25">
      <c r="B98" s="7" t="s">
        <v>150</v>
      </c>
      <c r="C98" s="16"/>
      <c r="D98" s="2"/>
      <c r="I98" s="31"/>
      <c r="J98" s="31"/>
    </row>
    <row r="99" spans="2:10" x14ac:dyDescent="0.25">
      <c r="B99" s="7" t="s">
        <v>0</v>
      </c>
      <c r="C99" s="16"/>
      <c r="D99" s="2"/>
      <c r="I99" s="31"/>
      <c r="J99" s="31"/>
    </row>
    <row r="100" spans="2:10" x14ac:dyDescent="0.25">
      <c r="B100" s="7" t="s">
        <v>155</v>
      </c>
      <c r="C100" s="16"/>
      <c r="D100" s="2"/>
      <c r="I100" s="31"/>
      <c r="J100" s="31"/>
    </row>
    <row r="101" spans="2:10" x14ac:dyDescent="0.25">
      <c r="B101" s="7" t="s">
        <v>151</v>
      </c>
      <c r="C101" s="14"/>
      <c r="D101" s="9"/>
      <c r="I101" s="31"/>
      <c r="J101" s="31"/>
    </row>
    <row r="102" spans="2:10" x14ac:dyDescent="0.25">
      <c r="B102" s="7" t="s">
        <v>43</v>
      </c>
      <c r="C102" s="14"/>
      <c r="D102" s="9"/>
      <c r="I102" s="31"/>
      <c r="J102" s="31"/>
    </row>
    <row r="103" spans="2:10" x14ac:dyDescent="0.25">
      <c r="B103" s="7" t="s">
        <v>45</v>
      </c>
      <c r="C103" s="14"/>
      <c r="D103" s="9"/>
      <c r="I103" s="31"/>
      <c r="J103" s="31"/>
    </row>
    <row r="104" spans="2:10" x14ac:dyDescent="0.25">
      <c r="B104" s="7" t="s">
        <v>152</v>
      </c>
      <c r="C104" s="14"/>
      <c r="D104" s="9"/>
      <c r="I104" s="31"/>
      <c r="J104" s="31"/>
    </row>
    <row r="105" spans="2:10" x14ac:dyDescent="0.25">
      <c r="B105" s="7" t="s">
        <v>52</v>
      </c>
      <c r="C105" s="14"/>
      <c r="D105" s="9"/>
      <c r="I105" s="31"/>
      <c r="J105" s="31"/>
    </row>
    <row r="106" spans="2:10" x14ac:dyDescent="0.25">
      <c r="B106" s="7" t="s">
        <v>5</v>
      </c>
      <c r="C106" s="14"/>
      <c r="D106" s="9"/>
      <c r="I106" s="31"/>
      <c r="J106" s="31"/>
    </row>
    <row r="107" spans="2:10" x14ac:dyDescent="0.25">
      <c r="B107" s="7" t="s">
        <v>4</v>
      </c>
      <c r="C107" s="14"/>
      <c r="D107" s="9"/>
      <c r="I107" s="31"/>
      <c r="J107" s="31"/>
    </row>
    <row r="108" spans="2:10" x14ac:dyDescent="0.25">
      <c r="B108" s="7" t="s">
        <v>87</v>
      </c>
      <c r="C108" s="14"/>
      <c r="D108" s="9"/>
      <c r="I108" s="31"/>
      <c r="J108" s="31"/>
    </row>
    <row r="109" spans="2:10" x14ac:dyDescent="0.25">
      <c r="B109" s="7" t="s">
        <v>44</v>
      </c>
      <c r="C109" s="14"/>
      <c r="D109" s="9"/>
      <c r="I109" s="31"/>
      <c r="J109" s="31"/>
    </row>
    <row r="110" spans="2:10" x14ac:dyDescent="0.25">
      <c r="B110" s="7" t="s">
        <v>47</v>
      </c>
      <c r="C110" s="14"/>
      <c r="D110" s="9"/>
      <c r="I110" s="31"/>
      <c r="J110" s="31"/>
    </row>
    <row r="111" spans="2:10" x14ac:dyDescent="0.25">
      <c r="B111" s="7" t="s">
        <v>48</v>
      </c>
      <c r="C111" s="14"/>
      <c r="D111" s="9"/>
      <c r="I111" s="31"/>
      <c r="J111" s="31"/>
    </row>
    <row r="112" spans="2:10" x14ac:dyDescent="0.25">
      <c r="B112" s="7" t="s">
        <v>73</v>
      </c>
      <c r="C112" s="14"/>
      <c r="D112" s="9"/>
      <c r="I112" s="31"/>
      <c r="J112" s="31"/>
    </row>
    <row r="113" spans="2:10" ht="15.75" thickBot="1" x14ac:dyDescent="0.3">
      <c r="B113" s="36" t="s">
        <v>11</v>
      </c>
      <c r="C113" s="35"/>
      <c r="D113" s="37"/>
      <c r="I113" s="31"/>
      <c r="J113" s="31"/>
    </row>
    <row r="114" spans="2:10" ht="15.75" thickBot="1" x14ac:dyDescent="0.3">
      <c r="B114" s="38" t="s">
        <v>153</v>
      </c>
      <c r="C114" s="34">
        <f>SUM(C56:C113)/58</f>
        <v>0</v>
      </c>
      <c r="D114" s="34">
        <f>SUM(D56:D113)/58</f>
        <v>0</v>
      </c>
      <c r="I114" s="31"/>
      <c r="J114" s="31"/>
    </row>
    <row r="115" spans="2:10" x14ac:dyDescent="0.25">
      <c r="I115" s="31"/>
      <c r="J115" s="31"/>
    </row>
    <row r="116" spans="2:10" ht="15.75" thickBot="1" x14ac:dyDescent="0.3"/>
    <row r="117" spans="2:10" x14ac:dyDescent="0.25">
      <c r="B117" s="58" t="s">
        <v>36</v>
      </c>
      <c r="C117" s="59"/>
    </row>
    <row r="118" spans="2:10" ht="30" x14ac:dyDescent="0.25">
      <c r="B118" s="42" t="s">
        <v>162</v>
      </c>
      <c r="C118" s="23" t="s">
        <v>167</v>
      </c>
    </row>
    <row r="119" spans="2:10" x14ac:dyDescent="0.25">
      <c r="B119" s="7" t="s">
        <v>79</v>
      </c>
      <c r="C119" s="2"/>
    </row>
    <row r="120" spans="2:10" x14ac:dyDescent="0.25">
      <c r="B120" s="7" t="s">
        <v>13</v>
      </c>
      <c r="C120" s="3"/>
    </row>
    <row r="121" spans="2:10" x14ac:dyDescent="0.25">
      <c r="B121" s="25" t="s">
        <v>82</v>
      </c>
      <c r="C121" s="26"/>
    </row>
    <row r="122" spans="2:10" x14ac:dyDescent="0.25">
      <c r="B122" s="25" t="s">
        <v>14</v>
      </c>
      <c r="C122" s="3"/>
    </row>
    <row r="123" spans="2:10" x14ac:dyDescent="0.25">
      <c r="B123" s="25" t="s">
        <v>156</v>
      </c>
      <c r="C123" s="3"/>
    </row>
    <row r="124" spans="2:10" x14ac:dyDescent="0.25">
      <c r="B124" s="25" t="s">
        <v>157</v>
      </c>
      <c r="C124" s="3"/>
    </row>
    <row r="125" spans="2:10" x14ac:dyDescent="0.25">
      <c r="B125" s="27" t="s">
        <v>118</v>
      </c>
      <c r="C125" s="3"/>
    </row>
    <row r="126" spans="2:10" x14ac:dyDescent="0.25">
      <c r="B126" s="7" t="s">
        <v>81</v>
      </c>
      <c r="C126" s="3"/>
    </row>
    <row r="127" spans="2:10" ht="15.75" thickBot="1" x14ac:dyDescent="0.3">
      <c r="B127" s="13" t="s">
        <v>80</v>
      </c>
      <c r="C127" s="28"/>
    </row>
    <row r="128" spans="2:10" ht="15.75" thickBot="1" x14ac:dyDescent="0.3">
      <c r="B128" s="38" t="s">
        <v>153</v>
      </c>
      <c r="C128" s="41">
        <f>SUM(C119:C127)/9</f>
        <v>0</v>
      </c>
    </row>
    <row r="130" spans="2:3" ht="15.75" thickBot="1" x14ac:dyDescent="0.3"/>
    <row r="131" spans="2:3" x14ac:dyDescent="0.25">
      <c r="B131" s="58" t="s">
        <v>40</v>
      </c>
      <c r="C131" s="59"/>
    </row>
    <row r="132" spans="2:3" x14ac:dyDescent="0.25">
      <c r="B132" s="19" t="s">
        <v>38</v>
      </c>
      <c r="C132" s="23" t="s">
        <v>167</v>
      </c>
    </row>
    <row r="133" spans="2:3" x14ac:dyDescent="0.25">
      <c r="B133" s="7" t="s">
        <v>71</v>
      </c>
      <c r="C133" s="9"/>
    </row>
    <row r="134" spans="2:3" x14ac:dyDescent="0.25">
      <c r="B134" s="7" t="s">
        <v>72</v>
      </c>
      <c r="C134" s="9"/>
    </row>
    <row r="135" spans="2:3" x14ac:dyDescent="0.25">
      <c r="B135" s="7" t="s">
        <v>78</v>
      </c>
      <c r="C135" s="9"/>
    </row>
    <row r="136" spans="2:3" x14ac:dyDescent="0.25">
      <c r="B136" s="7" t="s">
        <v>89</v>
      </c>
      <c r="C136" s="9"/>
    </row>
    <row r="137" spans="2:3" x14ac:dyDescent="0.25">
      <c r="B137" s="7" t="s">
        <v>116</v>
      </c>
      <c r="C137" s="9"/>
    </row>
    <row r="138" spans="2:3" x14ac:dyDescent="0.25">
      <c r="B138" s="7" t="s">
        <v>117</v>
      </c>
      <c r="C138" s="9"/>
    </row>
    <row r="139" spans="2:3" x14ac:dyDescent="0.25">
      <c r="B139" s="7" t="s">
        <v>90</v>
      </c>
      <c r="C139" s="9"/>
    </row>
    <row r="140" spans="2:3" ht="15.75" thickBot="1" x14ac:dyDescent="0.3">
      <c r="B140" s="13" t="s">
        <v>115</v>
      </c>
      <c r="C140" s="22"/>
    </row>
    <row r="141" spans="2:3" x14ac:dyDescent="0.25">
      <c r="B141" s="40"/>
      <c r="C141" s="40"/>
    </row>
    <row r="142" spans="2:3" ht="15.75" thickBot="1" x14ac:dyDescent="0.3">
      <c r="B142" s="40"/>
      <c r="C142" s="40"/>
    </row>
    <row r="143" spans="2:3" x14ac:dyDescent="0.25">
      <c r="B143" s="58" t="s">
        <v>51</v>
      </c>
      <c r="C143" s="59"/>
    </row>
    <row r="144" spans="2:3" x14ac:dyDescent="0.25">
      <c r="B144" s="19" t="s">
        <v>38</v>
      </c>
      <c r="C144" s="23" t="s">
        <v>167</v>
      </c>
    </row>
    <row r="145" spans="2:3" x14ac:dyDescent="0.25">
      <c r="B145" s="7" t="s">
        <v>55</v>
      </c>
      <c r="C145" s="9"/>
    </row>
    <row r="146" spans="2:3" x14ac:dyDescent="0.25">
      <c r="B146" s="7" t="s">
        <v>56</v>
      </c>
      <c r="C146" s="9"/>
    </row>
    <row r="147" spans="2:3" x14ac:dyDescent="0.25">
      <c r="B147" s="7" t="s">
        <v>57</v>
      </c>
      <c r="C147" s="9"/>
    </row>
    <row r="148" spans="2:3" x14ac:dyDescent="0.25">
      <c r="B148" s="7" t="s">
        <v>62</v>
      </c>
      <c r="C148" s="9"/>
    </row>
    <row r="149" spans="2:3" x14ac:dyDescent="0.25">
      <c r="B149" s="7" t="s">
        <v>58</v>
      </c>
      <c r="C149" s="9"/>
    </row>
    <row r="150" spans="2:3" x14ac:dyDescent="0.25">
      <c r="B150" s="7" t="s">
        <v>59</v>
      </c>
      <c r="C150" s="9"/>
    </row>
    <row r="151" spans="2:3" x14ac:dyDescent="0.25">
      <c r="B151" s="7" t="s">
        <v>61</v>
      </c>
      <c r="C151" s="9"/>
    </row>
    <row r="152" spans="2:3" ht="15.75" thickBot="1" x14ac:dyDescent="0.3">
      <c r="B152" s="24" t="s">
        <v>60</v>
      </c>
      <c r="C152" s="22"/>
    </row>
    <row r="153" spans="2:3" x14ac:dyDescent="0.25">
      <c r="B153" s="40"/>
      <c r="C153" s="40"/>
    </row>
    <row r="154" spans="2:3" ht="15.75" thickBot="1" x14ac:dyDescent="0.3">
      <c r="B154" s="40"/>
      <c r="C154" s="40"/>
    </row>
    <row r="155" spans="2:3" ht="18.75" x14ac:dyDescent="0.3">
      <c r="B155" s="56" t="s">
        <v>132</v>
      </c>
      <c r="C155" s="57"/>
    </row>
    <row r="156" spans="2:3" x14ac:dyDescent="0.25">
      <c r="B156" s="19" t="s">
        <v>38</v>
      </c>
      <c r="C156" s="23" t="s">
        <v>167</v>
      </c>
    </row>
    <row r="157" spans="2:3" x14ac:dyDescent="0.25">
      <c r="B157" s="32" t="s">
        <v>119</v>
      </c>
      <c r="C157" s="9"/>
    </row>
    <row r="158" spans="2:3" x14ac:dyDescent="0.25">
      <c r="B158" s="7" t="s">
        <v>101</v>
      </c>
      <c r="C158" s="9"/>
    </row>
    <row r="159" spans="2:3" x14ac:dyDescent="0.25">
      <c r="B159" s="7" t="s">
        <v>102</v>
      </c>
      <c r="C159" s="9"/>
    </row>
    <row r="160" spans="2:3" x14ac:dyDescent="0.25">
      <c r="B160" s="7" t="s">
        <v>103</v>
      </c>
      <c r="C160" s="9"/>
    </row>
    <row r="161" spans="2:3" x14ac:dyDescent="0.25">
      <c r="B161" s="7" t="s">
        <v>104</v>
      </c>
      <c r="C161" s="9"/>
    </row>
    <row r="162" spans="2:3" x14ac:dyDescent="0.25">
      <c r="B162" s="7" t="s">
        <v>105</v>
      </c>
      <c r="C162" s="9"/>
    </row>
    <row r="163" spans="2:3" x14ac:dyDescent="0.25">
      <c r="B163" s="7" t="s">
        <v>114</v>
      </c>
      <c r="C163" s="9"/>
    </row>
    <row r="164" spans="2:3" x14ac:dyDescent="0.25">
      <c r="B164" s="7" t="s">
        <v>106</v>
      </c>
      <c r="C164" s="9"/>
    </row>
    <row r="165" spans="2:3" x14ac:dyDescent="0.25">
      <c r="B165" s="7" t="s">
        <v>134</v>
      </c>
      <c r="C165" s="9"/>
    </row>
    <row r="166" spans="2:3" x14ac:dyDescent="0.25">
      <c r="B166" s="7" t="s">
        <v>135</v>
      </c>
      <c r="C166" s="9"/>
    </row>
    <row r="167" spans="2:3" x14ac:dyDescent="0.25">
      <c r="B167" s="7" t="s">
        <v>136</v>
      </c>
      <c r="C167" s="9"/>
    </row>
    <row r="168" spans="2:3" ht="15.75" thickBot="1" x14ac:dyDescent="0.3">
      <c r="B168" s="13" t="s">
        <v>137</v>
      </c>
      <c r="C168" s="22"/>
    </row>
    <row r="169" spans="2:3" x14ac:dyDescent="0.25">
      <c r="B169" s="40"/>
      <c r="C169" s="40"/>
    </row>
    <row r="170" spans="2:3" ht="15.75" thickBot="1" x14ac:dyDescent="0.3">
      <c r="B170" s="40"/>
      <c r="C170" s="40"/>
    </row>
    <row r="171" spans="2:3" ht="15.75" x14ac:dyDescent="0.3">
      <c r="B171" s="46" t="s">
        <v>133</v>
      </c>
      <c r="C171" s="47"/>
    </row>
    <row r="172" spans="2:3" x14ac:dyDescent="0.25">
      <c r="B172" s="19" t="s">
        <v>38</v>
      </c>
      <c r="C172" s="23" t="s">
        <v>167</v>
      </c>
    </row>
    <row r="173" spans="2:3" x14ac:dyDescent="0.25">
      <c r="B173" s="32" t="s">
        <v>97</v>
      </c>
      <c r="C173" s="9"/>
    </row>
    <row r="174" spans="2:3" x14ac:dyDescent="0.25">
      <c r="B174" s="32" t="s">
        <v>96</v>
      </c>
      <c r="C174" s="9"/>
    </row>
    <row r="175" spans="2:3" x14ac:dyDescent="0.25">
      <c r="B175" s="32" t="s">
        <v>98</v>
      </c>
      <c r="C175" s="9"/>
    </row>
    <row r="176" spans="2:3" x14ac:dyDescent="0.25">
      <c r="B176" s="7" t="s">
        <v>99</v>
      </c>
      <c r="C176" s="9"/>
    </row>
    <row r="177" spans="2:10" x14ac:dyDescent="0.25">
      <c r="B177" s="32" t="s">
        <v>100</v>
      </c>
      <c r="C177" s="9"/>
    </row>
    <row r="178" spans="2:10" x14ac:dyDescent="0.25">
      <c r="B178" s="32" t="s">
        <v>95</v>
      </c>
      <c r="C178" s="9"/>
    </row>
    <row r="179" spans="2:10" x14ac:dyDescent="0.25">
      <c r="B179" s="32" t="s">
        <v>93</v>
      </c>
      <c r="C179" s="9"/>
    </row>
    <row r="180" spans="2:10" ht="15.75" thickBot="1" x14ac:dyDescent="0.3">
      <c r="B180" s="13" t="s">
        <v>94</v>
      </c>
      <c r="C180" s="22"/>
    </row>
    <row r="182" spans="2:10" ht="15.75" thickBot="1" x14ac:dyDescent="0.3"/>
    <row r="183" spans="2:10" ht="18.75" x14ac:dyDescent="0.3">
      <c r="B183" s="51" t="s">
        <v>120</v>
      </c>
      <c r="C183" s="52"/>
      <c r="I183" s="31"/>
      <c r="J183" s="31"/>
    </row>
    <row r="184" spans="2:10" x14ac:dyDescent="0.25">
      <c r="B184" s="19" t="s">
        <v>38</v>
      </c>
      <c r="C184" s="23" t="s">
        <v>167</v>
      </c>
      <c r="I184" s="31"/>
      <c r="J184" s="31"/>
    </row>
    <row r="185" spans="2:10" ht="60.75" thickBot="1" x14ac:dyDescent="0.3">
      <c r="B185" s="33" t="s">
        <v>164</v>
      </c>
      <c r="C185" s="22"/>
      <c r="I185" s="31"/>
      <c r="J185" s="31"/>
    </row>
    <row r="186" spans="2:10" x14ac:dyDescent="0.25">
      <c r="I186" s="31"/>
      <c r="J186" s="31"/>
    </row>
    <row r="187" spans="2:10" ht="15.75" thickBot="1" x14ac:dyDescent="0.3">
      <c r="I187" s="31"/>
      <c r="J187" s="31"/>
    </row>
    <row r="188" spans="2:10" ht="15.75" x14ac:dyDescent="0.3">
      <c r="B188" s="46" t="s">
        <v>37</v>
      </c>
      <c r="C188" s="47"/>
      <c r="I188" s="31"/>
      <c r="J188" s="31"/>
    </row>
    <row r="189" spans="2:10" x14ac:dyDescent="0.25">
      <c r="B189" s="19" t="s">
        <v>38</v>
      </c>
      <c r="C189" s="23" t="s">
        <v>169</v>
      </c>
      <c r="I189" s="31"/>
      <c r="J189" s="31"/>
    </row>
    <row r="190" spans="2:10" x14ac:dyDescent="0.25">
      <c r="B190" s="7" t="s">
        <v>109</v>
      </c>
      <c r="C190" s="9"/>
      <c r="I190" s="31"/>
      <c r="J190" s="31"/>
    </row>
    <row r="191" spans="2:10" x14ac:dyDescent="0.25">
      <c r="B191" s="7" t="s">
        <v>91</v>
      </c>
      <c r="C191" s="9"/>
      <c r="I191" s="31"/>
      <c r="J191" s="31"/>
    </row>
    <row r="192" spans="2:10" x14ac:dyDescent="0.25">
      <c r="B192" s="32" t="s">
        <v>110</v>
      </c>
      <c r="C192" s="9"/>
      <c r="I192" s="31"/>
      <c r="J192" s="31"/>
    </row>
    <row r="193" spans="2:10" x14ac:dyDescent="0.25">
      <c r="B193" s="32" t="s">
        <v>92</v>
      </c>
      <c r="C193" s="9"/>
      <c r="I193" s="31"/>
      <c r="J193" s="31"/>
    </row>
    <row r="194" spans="2:10" x14ac:dyDescent="0.25">
      <c r="B194" s="7" t="s">
        <v>107</v>
      </c>
      <c r="C194" s="9"/>
      <c r="I194" s="31"/>
      <c r="J194" s="31"/>
    </row>
    <row r="195" spans="2:10" x14ac:dyDescent="0.25">
      <c r="B195" s="7" t="s">
        <v>113</v>
      </c>
      <c r="C195" s="9"/>
      <c r="I195" s="31"/>
      <c r="J195" s="31"/>
    </row>
    <row r="196" spans="2:10" x14ac:dyDescent="0.25">
      <c r="B196" s="7" t="s">
        <v>112</v>
      </c>
      <c r="C196" s="9"/>
      <c r="I196" s="31"/>
      <c r="J196" s="31"/>
    </row>
    <row r="197" spans="2:10" ht="15" customHeight="1" x14ac:dyDescent="0.25">
      <c r="B197" s="7" t="s">
        <v>108</v>
      </c>
      <c r="C197" s="9"/>
      <c r="I197" s="31"/>
      <c r="J197" s="31"/>
    </row>
    <row r="198" spans="2:10" ht="15.75" thickBot="1" x14ac:dyDescent="0.3">
      <c r="B198" s="24" t="s">
        <v>111</v>
      </c>
      <c r="C198" s="22"/>
      <c r="I198" s="31"/>
      <c r="J198" s="31"/>
    </row>
    <row r="199" spans="2:10" x14ac:dyDescent="0.25">
      <c r="I199" s="31"/>
      <c r="J199" s="31"/>
    </row>
    <row r="201" spans="2:10" x14ac:dyDescent="0.25">
      <c r="I201" s="31"/>
      <c r="J201" s="31"/>
    </row>
    <row r="202" spans="2:10" x14ac:dyDescent="0.25">
      <c r="I202" s="31"/>
      <c r="J202" s="31"/>
    </row>
    <row r="203" spans="2:10" x14ac:dyDescent="0.25">
      <c r="I203" s="31"/>
      <c r="J203" s="31"/>
    </row>
    <row r="204" spans="2:10" x14ac:dyDescent="0.25">
      <c r="I204" s="31"/>
      <c r="J204" s="31"/>
    </row>
    <row r="205" spans="2:10" x14ac:dyDescent="0.25">
      <c r="I205" s="31"/>
      <c r="J205" s="31"/>
    </row>
    <row r="206" spans="2:10" x14ac:dyDescent="0.25">
      <c r="I206" s="31"/>
      <c r="J206" s="31"/>
    </row>
    <row r="207" spans="2:10" x14ac:dyDescent="0.25">
      <c r="I207" s="31"/>
      <c r="J207" s="31"/>
    </row>
    <row r="208" spans="2:10" ht="15" customHeight="1" x14ac:dyDescent="0.25">
      <c r="I208" s="31"/>
      <c r="J208" s="31"/>
    </row>
    <row r="209" spans="9:10" x14ac:dyDescent="0.25">
      <c r="I209" s="31"/>
      <c r="J209" s="31"/>
    </row>
    <row r="210" spans="9:10" x14ac:dyDescent="0.25">
      <c r="I210" s="31"/>
      <c r="J210" s="31"/>
    </row>
    <row r="211" spans="9:10" x14ac:dyDescent="0.25">
      <c r="I211" s="31"/>
      <c r="J211" s="31"/>
    </row>
    <row r="212" spans="9:10" x14ac:dyDescent="0.25">
      <c r="I212" s="31"/>
      <c r="J212" s="31"/>
    </row>
    <row r="213" spans="9:10" x14ac:dyDescent="0.25">
      <c r="I213" s="31"/>
      <c r="J213" s="31"/>
    </row>
    <row r="214" spans="9:10" x14ac:dyDescent="0.25">
      <c r="I214" s="31"/>
      <c r="J214" s="31"/>
    </row>
    <row r="215" spans="9:10" x14ac:dyDescent="0.25">
      <c r="I215" s="31"/>
      <c r="J215" s="31"/>
    </row>
    <row r="216" spans="9:10" x14ac:dyDescent="0.25">
      <c r="I216" s="31"/>
      <c r="J216" s="31"/>
    </row>
    <row r="217" spans="9:10" x14ac:dyDescent="0.25">
      <c r="I217" s="31"/>
      <c r="J217" s="31"/>
    </row>
    <row r="218" spans="9:10" x14ac:dyDescent="0.25">
      <c r="I218" s="31"/>
      <c r="J218" s="31"/>
    </row>
    <row r="219" spans="9:10" x14ac:dyDescent="0.25">
      <c r="I219" s="31"/>
      <c r="J219" s="31"/>
    </row>
    <row r="220" spans="9:10" x14ac:dyDescent="0.25">
      <c r="I220" s="31"/>
      <c r="J220" s="31"/>
    </row>
    <row r="221" spans="9:10" x14ac:dyDescent="0.25">
      <c r="I221" s="31"/>
      <c r="J221" s="31"/>
    </row>
  </sheetData>
  <autoFilter ref="B55:D55">
    <sortState ref="B53:D97">
      <sortCondition ref="B3"/>
    </sortState>
  </autoFilter>
  <mergeCells count="12">
    <mergeCell ref="B1:D1"/>
    <mergeCell ref="B188:C188"/>
    <mergeCell ref="I30:J30"/>
    <mergeCell ref="B29:C29"/>
    <mergeCell ref="B183:C183"/>
    <mergeCell ref="B5:C5"/>
    <mergeCell ref="B54:D54"/>
    <mergeCell ref="B155:C155"/>
    <mergeCell ref="B171:C171"/>
    <mergeCell ref="B117:C117"/>
    <mergeCell ref="B143:C143"/>
    <mergeCell ref="B131:C131"/>
  </mergeCells>
  <pageMargins left="0.7" right="0.7" top="0.75" bottom="0.75" header="0.3" footer="0.3"/>
  <pageSetup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 Sample </vt:lpstr>
    </vt:vector>
  </TitlesOfParts>
  <Company>Enjoy My Fine Releases.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DR.Ahmed Saker 2o1O</dc:creator>
  <cp:lastModifiedBy>Rita Bcherawi</cp:lastModifiedBy>
  <dcterms:created xsi:type="dcterms:W3CDTF">2018-03-22T09:35:09Z</dcterms:created>
  <dcterms:modified xsi:type="dcterms:W3CDTF">2025-10-28T15:16:32Z</dcterms:modified>
</cp:coreProperties>
</file>